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k-yokoyama\Desktop\決算関係資料\02 決算仕訳資料\05 税金計算\03 消費税\税率変更対応\インボイス\03 指定請求書\01指定請求書フォーマット\"/>
    </mc:Choice>
  </mc:AlternateContent>
  <xr:revisionPtr revIDLastSave="0" documentId="13_ncr:1_{10CAF333-86E6-499F-A442-0A528FA9D0C9}" xr6:coauthVersionLast="47" xr6:coauthVersionMax="47" xr10:uidLastSave="{00000000-0000-0000-0000-000000000000}"/>
  <workbookProtection lockStructure="1"/>
  <bookViews>
    <workbookView xWindow="-60" yWindow="-16320" windowWidth="29040" windowHeight="15720" activeTab="2" xr2:uid="{00000000-000D-0000-FFFF-FFFF00000000}"/>
  </bookViews>
  <sheets>
    <sheet name="注意事項" sheetId="4" r:id="rId1"/>
    <sheet name="記入方法" sheetId="3" r:id="rId2"/>
    <sheet name="機器材料請求書" sheetId="1" r:id="rId3"/>
  </sheets>
  <definedNames>
    <definedName name="_xlnm.Print_Area" localSheetId="2">機器材料請求書!$B$2:$AA$43,機器材料請求書!$B$46:$AA$81,機器材料請求書!$B$84:$AA$119</definedName>
    <definedName name="_xlnm.Print_Area" localSheetId="1">記入方法!$B$1:$AH$43</definedName>
    <definedName name="_xlnm.Print_Area" localSheetId="0">注意事項!$B$2:$C$26</definedName>
  </definedNames>
  <calcPr calcId="191029" iterate="1" iterateCount="5"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 l="1"/>
  <c r="J26" i="1"/>
  <c r="H68" i="1" l="1"/>
  <c r="H106" i="1" s="1"/>
  <c r="J25" i="1"/>
  <c r="J69" i="1" s="1"/>
  <c r="J107" i="1" s="1"/>
  <c r="K25" i="3"/>
  <c r="K24" i="3"/>
  <c r="J106" i="1"/>
  <c r="G107" i="1"/>
  <c r="G69" i="1"/>
  <c r="J68" i="1"/>
  <c r="K27" i="3" l="1"/>
  <c r="K29" i="3"/>
  <c r="K28" i="3"/>
  <c r="J29" i="1"/>
  <c r="J73" i="1" s="1"/>
  <c r="J111" i="1" s="1"/>
  <c r="J28" i="1"/>
  <c r="J72" i="1" s="1"/>
  <c r="J110" i="1" s="1"/>
  <c r="J24" i="1"/>
  <c r="J70" i="1"/>
  <c r="J108" i="1" s="1"/>
  <c r="J67" i="1"/>
  <c r="J105" i="1" s="1"/>
  <c r="V62" i="1"/>
  <c r="V100" i="1" s="1"/>
  <c r="M62" i="1"/>
  <c r="M100" i="1" s="1"/>
  <c r="E64" i="1"/>
  <c r="E102" i="1"/>
  <c r="X73" i="1"/>
  <c r="X111" i="1"/>
  <c r="V69" i="1"/>
  <c r="V107" i="1" s="1"/>
  <c r="E62" i="1"/>
  <c r="E100" i="1"/>
  <c r="E59" i="1"/>
  <c r="E97" i="1"/>
  <c r="L58" i="1"/>
  <c r="L96" i="1"/>
  <c r="E58" i="1"/>
  <c r="E96" i="1"/>
  <c r="S60" i="1"/>
  <c r="S98" i="1" s="1"/>
  <c r="Q58" i="1"/>
  <c r="Q96" i="1" s="1"/>
  <c r="Q56" i="1"/>
  <c r="Q94" i="1"/>
  <c r="Q54" i="1"/>
  <c r="Q92" i="1" s="1"/>
  <c r="V52" i="1"/>
  <c r="V90" i="1"/>
  <c r="X48" i="1"/>
  <c r="X86" i="1"/>
  <c r="X46" i="1"/>
  <c r="X84" i="1"/>
  <c r="J66" i="1"/>
  <c r="J104" i="1" s="1"/>
  <c r="J27" i="1" l="1"/>
  <c r="J71" i="1" s="1"/>
  <c r="J109" i="1" s="1"/>
</calcChain>
</file>

<file path=xl/sharedStrings.xml><?xml version="1.0" encoding="utf-8"?>
<sst xmlns="http://schemas.openxmlformats.org/spreadsheetml/2006/main" count="348" uniqueCount="142">
  <si>
    <t>ＪＶ区分</t>
    <rPh sb="2" eb="4">
      <t>クブン</t>
    </rPh>
    <phoneticPr fontId="1"/>
  </si>
  <si>
    <t>Ｊ</t>
    <phoneticPr fontId="1"/>
  </si>
  <si>
    <t>Ｄ</t>
    <phoneticPr fontId="1"/>
  </si>
  <si>
    <t>下記の通り請求致します。</t>
    <rPh sb="0" eb="2">
      <t>カキ</t>
    </rPh>
    <rPh sb="3" eb="4">
      <t>トオ</t>
    </rPh>
    <rPh sb="5" eb="7">
      <t>セイキュウ</t>
    </rPh>
    <rPh sb="7" eb="8">
      <t>イタ</t>
    </rPh>
    <phoneticPr fontId="1"/>
  </si>
  <si>
    <t>工事コード</t>
    <rPh sb="0" eb="2">
      <t>コウジ</t>
    </rPh>
    <phoneticPr fontId="1"/>
  </si>
  <si>
    <t>工事名</t>
    <rPh sb="0" eb="2">
      <t>コウジ</t>
    </rPh>
    <rPh sb="2" eb="3">
      <t>メイ</t>
    </rPh>
    <phoneticPr fontId="1"/>
  </si>
  <si>
    <t>注文番号</t>
    <rPh sb="0" eb="4">
      <t>チュウモンバンゴウ</t>
    </rPh>
    <phoneticPr fontId="1"/>
  </si>
  <si>
    <t>注文金額</t>
    <rPh sb="0" eb="4">
      <t>チュウモンキンガク</t>
    </rPh>
    <phoneticPr fontId="1"/>
  </si>
  <si>
    <t>消費税</t>
    <rPh sb="0" eb="3">
      <t>ショウヒゼイ</t>
    </rPh>
    <phoneticPr fontId="1"/>
  </si>
  <si>
    <t>注文内容</t>
    <rPh sb="0" eb="4">
      <t>チュウモンナイヨウ</t>
    </rPh>
    <phoneticPr fontId="1"/>
  </si>
  <si>
    <t>Ａ</t>
    <phoneticPr fontId="1"/>
  </si>
  <si>
    <t>Ｂ</t>
    <phoneticPr fontId="1"/>
  </si>
  <si>
    <t>Ｃ</t>
    <phoneticPr fontId="1"/>
  </si>
  <si>
    <t>Ｅ</t>
    <phoneticPr fontId="1"/>
  </si>
  <si>
    <t>Ｆ</t>
    <phoneticPr fontId="1"/>
  </si>
  <si>
    <t>Ｇ</t>
    <phoneticPr fontId="1"/>
  </si>
  <si>
    <t>Ｈ</t>
    <phoneticPr fontId="1"/>
  </si>
  <si>
    <t>前回迄請求金額</t>
    <rPh sb="0" eb="2">
      <t>ゼンカイ</t>
    </rPh>
    <rPh sb="2" eb="3">
      <t>マデ</t>
    </rPh>
    <rPh sb="3" eb="7">
      <t>セイキュウキンガク</t>
    </rPh>
    <phoneticPr fontId="1"/>
  </si>
  <si>
    <t>消費税累計額</t>
    <rPh sb="0" eb="3">
      <t>ショウヒゼイ</t>
    </rPh>
    <rPh sb="3" eb="6">
      <t>ルイケイガク</t>
    </rPh>
    <phoneticPr fontId="1"/>
  </si>
  <si>
    <t>回数</t>
    <rPh sb="0" eb="2">
      <t>カイスウ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</si>
  <si>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</si>
  <si>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</si>
  <si>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</si>
  <si>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</si>
  <si>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第５回</t>
    <rPh sb="0" eb="1">
      <t>ダイ</t>
    </rPh>
    <rPh sb="2" eb="3">
      <t>カイ</t>
    </rPh>
    <phoneticPr fontId="1"/>
  </si>
  <si>
    <t>第６回</t>
    <rPh sb="0" eb="1">
      <t>ダイ</t>
    </rPh>
    <rPh sb="2" eb="3">
      <t>カイ</t>
    </rPh>
    <phoneticPr fontId="1"/>
  </si>
  <si>
    <t>第７回</t>
    <rPh sb="0" eb="1">
      <t>ダイ</t>
    </rPh>
    <rPh sb="2" eb="3">
      <t>カイ</t>
    </rPh>
    <phoneticPr fontId="1"/>
  </si>
  <si>
    <t>第８回</t>
    <rPh sb="0" eb="1">
      <t>ダイ</t>
    </rPh>
    <rPh sb="2" eb="3">
      <t>カイ</t>
    </rPh>
    <phoneticPr fontId="1"/>
  </si>
  <si>
    <t>第９回</t>
    <rPh sb="0" eb="1">
      <t>ダイ</t>
    </rPh>
    <rPh sb="2" eb="3">
      <t>カイ</t>
    </rPh>
    <phoneticPr fontId="1"/>
  </si>
  <si>
    <t>第１０回</t>
    <rPh sb="0" eb="1">
      <t>ダイ</t>
    </rPh>
    <rPh sb="3" eb="4">
      <t>カイ</t>
    </rPh>
    <phoneticPr fontId="1"/>
  </si>
  <si>
    <t>第１１回</t>
    <rPh sb="0" eb="1">
      <t>ダイ</t>
    </rPh>
    <rPh sb="3" eb="4">
      <t>カイ</t>
    </rPh>
    <phoneticPr fontId="1"/>
  </si>
  <si>
    <t>第１２回</t>
    <rPh sb="0" eb="1">
      <t>ダイ</t>
    </rPh>
    <rPh sb="3" eb="4">
      <t>カイ</t>
    </rPh>
    <phoneticPr fontId="1"/>
  </si>
  <si>
    <t>第１３回</t>
    <rPh sb="0" eb="1">
      <t>ダイ</t>
    </rPh>
    <rPh sb="3" eb="4">
      <t>カイ</t>
    </rPh>
    <phoneticPr fontId="1"/>
  </si>
  <si>
    <t>第１４回</t>
    <rPh sb="0" eb="1">
      <t>ダイ</t>
    </rPh>
    <rPh sb="3" eb="4">
      <t>カイ</t>
    </rPh>
    <phoneticPr fontId="1"/>
  </si>
  <si>
    <t>第１５回</t>
    <rPh sb="0" eb="1">
      <t>ダイ</t>
    </rPh>
    <rPh sb="3" eb="4">
      <t>カイ</t>
    </rPh>
    <phoneticPr fontId="1"/>
  </si>
  <si>
    <t>第１６回</t>
    <rPh sb="0" eb="1">
      <t>ダイ</t>
    </rPh>
    <rPh sb="3" eb="4">
      <t>カイ</t>
    </rPh>
    <phoneticPr fontId="1"/>
  </si>
  <si>
    <t>第１７回</t>
    <rPh sb="0" eb="1">
      <t>ダイ</t>
    </rPh>
    <rPh sb="3" eb="4">
      <t>カイ</t>
    </rPh>
    <phoneticPr fontId="1"/>
  </si>
  <si>
    <t>第１８回</t>
    <rPh sb="0" eb="1">
      <t>ダイ</t>
    </rPh>
    <rPh sb="3" eb="4">
      <t>カイ</t>
    </rPh>
    <phoneticPr fontId="1"/>
  </si>
  <si>
    <t>第１９回</t>
    <rPh sb="0" eb="1">
      <t>ダイ</t>
    </rPh>
    <rPh sb="3" eb="4">
      <t>カイ</t>
    </rPh>
    <phoneticPr fontId="1"/>
  </si>
  <si>
    <t>第２０回</t>
    <rPh sb="0" eb="1">
      <t>ダイ</t>
    </rPh>
    <rPh sb="3" eb="4">
      <t>カイ</t>
    </rPh>
    <phoneticPr fontId="1"/>
  </si>
  <si>
    <t>第２１回</t>
    <rPh sb="0" eb="1">
      <t>ダイ</t>
    </rPh>
    <rPh sb="3" eb="4">
      <t>カイ</t>
    </rPh>
    <phoneticPr fontId="1"/>
  </si>
  <si>
    <t>第２２回</t>
    <rPh sb="0" eb="1">
      <t>ダイ</t>
    </rPh>
    <rPh sb="3" eb="4">
      <t>カイ</t>
    </rPh>
    <phoneticPr fontId="1"/>
  </si>
  <si>
    <t>第２３回</t>
    <rPh sb="0" eb="1">
      <t>ダイ</t>
    </rPh>
    <rPh sb="3" eb="4">
      <t>カイ</t>
    </rPh>
    <phoneticPr fontId="1"/>
  </si>
  <si>
    <t>第２４回</t>
    <rPh sb="0" eb="1">
      <t>ダイ</t>
    </rPh>
    <rPh sb="3" eb="4">
      <t>カイ</t>
    </rPh>
    <phoneticPr fontId="1"/>
  </si>
  <si>
    <t>第２５回</t>
    <rPh sb="0" eb="1">
      <t>ダイ</t>
    </rPh>
    <rPh sb="3" eb="4">
      <t>カイ</t>
    </rPh>
    <phoneticPr fontId="1"/>
  </si>
  <si>
    <t>第２６回</t>
    <rPh sb="0" eb="1">
      <t>ダイ</t>
    </rPh>
    <rPh sb="3" eb="4">
      <t>カイ</t>
    </rPh>
    <phoneticPr fontId="1"/>
  </si>
  <si>
    <t>第２７回</t>
    <rPh sb="0" eb="1">
      <t>ダイ</t>
    </rPh>
    <rPh sb="3" eb="4">
      <t>カイ</t>
    </rPh>
    <phoneticPr fontId="1"/>
  </si>
  <si>
    <t>第２８回</t>
    <rPh sb="0" eb="1">
      <t>ダイ</t>
    </rPh>
    <rPh sb="3" eb="4">
      <t>カイ</t>
    </rPh>
    <phoneticPr fontId="1"/>
  </si>
  <si>
    <t>消費税率</t>
    <rPh sb="0" eb="4">
      <t>ショウヒゼイリツ</t>
    </rPh>
    <phoneticPr fontId="1"/>
  </si>
  <si>
    <t>整理番号</t>
    <rPh sb="0" eb="4">
      <t>セイリバンゴウ</t>
    </rPh>
    <phoneticPr fontId="1"/>
  </si>
  <si>
    <t>有償差引金額
（税込）</t>
    <rPh sb="0" eb="2">
      <t>ユウショウ</t>
    </rPh>
    <rPh sb="2" eb="3">
      <t>サ</t>
    </rPh>
    <rPh sb="3" eb="4">
      <t>ヒ</t>
    </rPh>
    <rPh sb="4" eb="6">
      <t>キンガク</t>
    </rPh>
    <rPh sb="8" eb="10">
      <t>ゼイコ</t>
    </rPh>
    <phoneticPr fontId="1"/>
  </si>
  <si>
    <t>支払条件</t>
    <rPh sb="0" eb="4">
      <t>シハライジョウケン</t>
    </rPh>
    <phoneticPr fontId="1"/>
  </si>
  <si>
    <t>担当者</t>
    <rPh sb="0" eb="3">
      <t>タントウシャ</t>
    </rPh>
    <phoneticPr fontId="1"/>
  </si>
  <si>
    <t>技術部</t>
    <rPh sb="0" eb="3">
      <t>ギジュツブ</t>
    </rPh>
    <phoneticPr fontId="1"/>
  </si>
  <si>
    <t>購買部</t>
    <rPh sb="0" eb="3">
      <t>コウバイブ</t>
    </rPh>
    <phoneticPr fontId="1"/>
  </si>
  <si>
    <t>総務部</t>
    <rPh sb="0" eb="3">
      <t>ソウムブ</t>
    </rPh>
    <phoneticPr fontId="1"/>
  </si>
  <si>
    <t>TEL</t>
    <phoneticPr fontId="1"/>
  </si>
  <si>
    <t>･当社規定
･特別条件</t>
    <rPh sb="1" eb="5">
      <t>トウシャキテイ</t>
    </rPh>
    <rPh sb="7" eb="11">
      <t>トクベツジョウケン</t>
    </rPh>
    <phoneticPr fontId="1"/>
  </si>
  <si>
    <t>適格請求書
登録番号</t>
    <rPh sb="0" eb="2">
      <t>テキカク</t>
    </rPh>
    <rPh sb="2" eb="5">
      <t>セイキュウショ</t>
    </rPh>
    <rPh sb="6" eb="10">
      <t>トウロクバンゴウ</t>
    </rPh>
    <phoneticPr fontId="1"/>
  </si>
  <si>
    <t>業者コード</t>
    <rPh sb="0" eb="2">
      <t>ギョウシャ</t>
    </rPh>
    <phoneticPr fontId="1"/>
  </si>
  <si>
    <t>(請求者)</t>
    <rPh sb="1" eb="3">
      <t>セイキュウ</t>
    </rPh>
    <rPh sb="3" eb="4">
      <t>シャ</t>
    </rPh>
    <phoneticPr fontId="1"/>
  </si>
  <si>
    <t>第２９回</t>
    <rPh sb="0" eb="1">
      <t>ダイ</t>
    </rPh>
    <rPh sb="3" eb="4">
      <t>カイ</t>
    </rPh>
    <phoneticPr fontId="1"/>
  </si>
  <si>
    <t>第３０回</t>
    <rPh sb="0" eb="1">
      <t>ダイ</t>
    </rPh>
    <rPh sb="3" eb="4">
      <t>カイ</t>
    </rPh>
    <phoneticPr fontId="1"/>
  </si>
  <si>
    <t>住所</t>
    <rPh sb="0" eb="1">
      <t>ジュウ</t>
    </rPh>
    <rPh sb="1" eb="2">
      <t>ショ</t>
    </rPh>
    <phoneticPr fontId="1"/>
  </si>
  <si>
    <t>社名</t>
    <rPh sb="0" eb="1">
      <t>シャ</t>
    </rPh>
    <rPh sb="1" eb="2">
      <t>ナ</t>
    </rPh>
    <phoneticPr fontId="1"/>
  </si>
  <si>
    <t>消費税
端数調整</t>
    <rPh sb="0" eb="3">
      <t>ショウヒゼイ</t>
    </rPh>
    <rPh sb="4" eb="6">
      <t>ハスウ</t>
    </rPh>
    <rPh sb="6" eb="8">
      <t>チョウセイ</t>
    </rPh>
    <phoneticPr fontId="1"/>
  </si>
  <si>
    <t>(印)</t>
    <rPh sb="1" eb="2">
      <t>イン</t>
    </rPh>
    <phoneticPr fontId="1"/>
  </si>
  <si>
    <t>請求書
発行日</t>
    <rPh sb="0" eb="3">
      <t>セイキュウショ</t>
    </rPh>
    <rPh sb="4" eb="7">
      <t>ハッコウビ</t>
    </rPh>
    <phoneticPr fontId="1"/>
  </si>
  <si>
    <t>請求書
登録日</t>
    <rPh sb="0" eb="3">
      <t>セイキュウショ</t>
    </rPh>
    <rPh sb="4" eb="6">
      <t>トウロク</t>
    </rPh>
    <rPh sb="6" eb="7">
      <t>ヒ</t>
    </rPh>
    <phoneticPr fontId="1"/>
  </si>
  <si>
    <t>残　　　　高 (消費税)</t>
    <rPh sb="0" eb="1">
      <t>ザン</t>
    </rPh>
    <rPh sb="5" eb="6">
      <t>コウ</t>
    </rPh>
    <rPh sb="8" eb="11">
      <t>ショウヒゼイ</t>
    </rPh>
    <phoneticPr fontId="1"/>
  </si>
  <si>
    <t>残 　　　高(本体)</t>
    <rPh sb="0" eb="1">
      <t>ザン</t>
    </rPh>
    <rPh sb="5" eb="6">
      <t>コウ</t>
    </rPh>
    <rPh sb="7" eb="9">
      <t>ホンタイ</t>
    </rPh>
    <phoneticPr fontId="1"/>
  </si>
  <si>
    <t>御中</t>
  </si>
  <si>
    <t xml:space="preserve">第一工業株式会社 </t>
    <rPh sb="0" eb="2">
      <t>ダイイチ</t>
    </rPh>
    <rPh sb="2" eb="4">
      <t>コウギョウ</t>
    </rPh>
    <rPh sb="4" eb="8">
      <t>カブシキガイシャ</t>
    </rPh>
    <phoneticPr fontId="1"/>
  </si>
  <si>
    <t>000001</t>
    <phoneticPr fontId="3"/>
  </si>
  <si>
    <t>東京都千代田区丸の内３－３－１</t>
    <rPh sb="0" eb="2">
      <t>トウキョウ</t>
    </rPh>
    <rPh sb="2" eb="3">
      <t>ト</t>
    </rPh>
    <rPh sb="3" eb="7">
      <t>チヨダク</t>
    </rPh>
    <rPh sb="7" eb="8">
      <t>マル</t>
    </rPh>
    <rPh sb="9" eb="10">
      <t>ウチ</t>
    </rPh>
    <phoneticPr fontId="3"/>
  </si>
  <si>
    <t>第一工業株式会社</t>
    <rPh sb="0" eb="2">
      <t>ダイイチ</t>
    </rPh>
    <rPh sb="2" eb="4">
      <t>コウギョウ</t>
    </rPh>
    <rPh sb="4" eb="6">
      <t>カブシキ</t>
    </rPh>
    <rPh sb="6" eb="8">
      <t>カイシャ</t>
    </rPh>
    <phoneticPr fontId="3"/>
  </si>
  <si>
    <t>03-3211-8561</t>
    <phoneticPr fontId="3"/>
  </si>
  <si>
    <t>Ｊ</t>
  </si>
  <si>
    <t>012345678</t>
    <phoneticPr fontId="3"/>
  </si>
  <si>
    <t>T4010001034620</t>
    <phoneticPr fontId="3"/>
  </si>
  <si>
    <t>役員･店長</t>
    <rPh sb="0" eb="2">
      <t>ヤクイン</t>
    </rPh>
    <rPh sb="3" eb="5">
      <t>テンチョウ</t>
    </rPh>
    <phoneticPr fontId="1"/>
  </si>
  <si>
    <t xml:space="preserve">下記の通り御請求致します。 </t>
    <rPh sb="0" eb="2">
      <t>カキ</t>
    </rPh>
    <rPh sb="3" eb="4">
      <t>トオ</t>
    </rPh>
    <rPh sb="5" eb="8">
      <t>ゴセイキュウ</t>
    </rPh>
    <rPh sb="8" eb="9">
      <t>イタ</t>
    </rPh>
    <phoneticPr fontId="1"/>
  </si>
  <si>
    <t>Ａ欄</t>
    <rPh sb="1" eb="2">
      <t>ラン</t>
    </rPh>
    <phoneticPr fontId="1"/>
  </si>
  <si>
    <t>…</t>
    <phoneticPr fontId="1"/>
  </si>
  <si>
    <t>Ｂ欄</t>
    <rPh sb="1" eb="2">
      <t>ラン</t>
    </rPh>
    <phoneticPr fontId="1"/>
  </si>
  <si>
    <t>Ｄ欄</t>
    <rPh sb="1" eb="2">
      <t>ラン</t>
    </rPh>
    <phoneticPr fontId="1"/>
  </si>
  <si>
    <t>Ｅ欄</t>
    <rPh sb="1" eb="2">
      <t>ラン</t>
    </rPh>
    <phoneticPr fontId="1"/>
  </si>
  <si>
    <t>Ｆ欄</t>
    <rPh sb="1" eb="2">
      <t>ラン</t>
    </rPh>
    <phoneticPr fontId="1"/>
  </si>
  <si>
    <t>Ｇ欄</t>
    <rPh sb="1" eb="2">
      <t>ラン</t>
    </rPh>
    <phoneticPr fontId="1"/>
  </si>
  <si>
    <t>Ｈ欄</t>
    <rPh sb="1" eb="2">
      <t>ラン</t>
    </rPh>
    <phoneticPr fontId="1"/>
  </si>
  <si>
    <t>今回迄の消費税の請求累計金額。</t>
    <rPh sb="0" eb="2">
      <t>コンカイ</t>
    </rPh>
    <rPh sb="2" eb="3">
      <t>マデ</t>
    </rPh>
    <rPh sb="4" eb="7">
      <t>ショウヒゼイ</t>
    </rPh>
    <rPh sb="8" eb="10">
      <t>セイキュウ</t>
    </rPh>
    <rPh sb="10" eb="12">
      <t>ルイケイ</t>
    </rPh>
    <rPh sb="12" eb="14">
      <t>キンガク</t>
    </rPh>
    <phoneticPr fontId="1"/>
  </si>
  <si>
    <t>当月の消費税を含む請求金額。</t>
    <rPh sb="0" eb="2">
      <t>トウゲツ</t>
    </rPh>
    <rPh sb="3" eb="6">
      <t>ショウヒゼイ</t>
    </rPh>
    <rPh sb="7" eb="8">
      <t>フク</t>
    </rPh>
    <rPh sb="9" eb="11">
      <t>セイキュウ</t>
    </rPh>
    <rPh sb="11" eb="13">
      <t>キンガク</t>
    </rPh>
    <phoneticPr fontId="1"/>
  </si>
  <si>
    <t>注文金額の本体部分に対する今回請求後の請求残高。</t>
    <rPh sb="0" eb="2">
      <t>チュウモン</t>
    </rPh>
    <rPh sb="2" eb="4">
      <t>キンガク</t>
    </rPh>
    <rPh sb="5" eb="7">
      <t>ホンタイ</t>
    </rPh>
    <rPh sb="7" eb="9">
      <t>ブブン</t>
    </rPh>
    <rPh sb="10" eb="11">
      <t>タイ</t>
    </rPh>
    <rPh sb="13" eb="15">
      <t>コンカイ</t>
    </rPh>
    <rPh sb="15" eb="17">
      <t>セイキュウ</t>
    </rPh>
    <rPh sb="17" eb="18">
      <t>ゴ</t>
    </rPh>
    <rPh sb="19" eb="21">
      <t>セイキュウ</t>
    </rPh>
    <rPh sb="21" eb="23">
      <t>ザンダカ</t>
    </rPh>
    <phoneticPr fontId="1"/>
  </si>
  <si>
    <t>注文金額の消費税部分に対する今回請求後の請求残高。</t>
    <rPh sb="0" eb="2">
      <t>チュウモン</t>
    </rPh>
    <rPh sb="2" eb="4">
      <t>キンガク</t>
    </rPh>
    <rPh sb="5" eb="8">
      <t>ショウヒゼイ</t>
    </rPh>
    <rPh sb="8" eb="10">
      <t>ブブン</t>
    </rPh>
    <rPh sb="11" eb="12">
      <t>タイ</t>
    </rPh>
    <rPh sb="14" eb="16">
      <t>コンカイ</t>
    </rPh>
    <rPh sb="16" eb="18">
      <t>セイキュウ</t>
    </rPh>
    <rPh sb="18" eb="19">
      <t>ゴ</t>
    </rPh>
    <rPh sb="20" eb="22">
      <t>セイキュウ</t>
    </rPh>
    <rPh sb="22" eb="24">
      <t>ザンダカ</t>
    </rPh>
    <phoneticPr fontId="1"/>
  </si>
  <si>
    <t>１．</t>
    <phoneticPr fontId="4"/>
  </si>
  <si>
    <t>２．</t>
    <phoneticPr fontId="4"/>
  </si>
  <si>
    <t>締切期限を経過したものは、翌月の締切扱いとしますので、ご注意ください。</t>
    <rPh sb="0" eb="2">
      <t>シメキリ</t>
    </rPh>
    <rPh sb="2" eb="4">
      <t>キゲン</t>
    </rPh>
    <rPh sb="5" eb="7">
      <t>ケイカ</t>
    </rPh>
    <rPh sb="13" eb="14">
      <t>ヨク</t>
    </rPh>
    <rPh sb="14" eb="15">
      <t>ゲツ</t>
    </rPh>
    <rPh sb="16" eb="18">
      <t>シメキリ</t>
    </rPh>
    <rPh sb="18" eb="19">
      <t>アツカ</t>
    </rPh>
    <rPh sb="28" eb="30">
      <t>チュウイ</t>
    </rPh>
    <phoneticPr fontId="4"/>
  </si>
  <si>
    <t>３．</t>
    <phoneticPr fontId="4"/>
  </si>
  <si>
    <t>４．</t>
    <phoneticPr fontId="4"/>
  </si>
  <si>
    <t>５．</t>
    <phoneticPr fontId="4"/>
  </si>
  <si>
    <t>請求者各位</t>
    <rPh sb="0" eb="3">
      <t>セイキュウシャ</t>
    </rPh>
    <rPh sb="3" eb="5">
      <t>カクイ</t>
    </rPh>
    <phoneticPr fontId="4"/>
  </si>
  <si>
    <t>機器・材料請求書</t>
    <rPh sb="0" eb="2">
      <t>キキ</t>
    </rPh>
    <rPh sb="3" eb="5">
      <t>ザイリョウ</t>
    </rPh>
    <rPh sb="5" eb="6">
      <t>ショウ</t>
    </rPh>
    <rPh sb="6" eb="7">
      <t>モトム</t>
    </rPh>
    <rPh sb="7" eb="8">
      <t>ショ</t>
    </rPh>
    <phoneticPr fontId="1"/>
  </si>
  <si>
    <t>今回迄納入累計金額</t>
    <rPh sb="0" eb="2">
      <t>コンカイ</t>
    </rPh>
    <rPh sb="2" eb="3">
      <t>マデ</t>
    </rPh>
    <rPh sb="3" eb="5">
      <t>ノウニュウ</t>
    </rPh>
    <rPh sb="5" eb="7">
      <t>ルイケイ</t>
    </rPh>
    <rPh sb="7" eb="9">
      <t>キンガク</t>
    </rPh>
    <phoneticPr fontId="1"/>
  </si>
  <si>
    <t>請求合計金額(C+D)</t>
    <rPh sb="0" eb="2">
      <t>セイキュウ</t>
    </rPh>
    <rPh sb="2" eb="6">
      <t>ゴウケイキンガク</t>
    </rPh>
    <phoneticPr fontId="1"/>
  </si>
  <si>
    <t>今回迄の納入累計額。</t>
    <rPh sb="0" eb="2">
      <t>コンカイ</t>
    </rPh>
    <rPh sb="2" eb="3">
      <t>マデ</t>
    </rPh>
    <rPh sb="4" eb="6">
      <t>ノウニュウ</t>
    </rPh>
    <rPh sb="6" eb="8">
      <t>ルイケイ</t>
    </rPh>
    <rPh sb="8" eb="9">
      <t>ガク</t>
    </rPh>
    <phoneticPr fontId="1"/>
  </si>
  <si>
    <t>前回迄の請求金額（支払通知書の金額を確認の上記入）。</t>
    <rPh sb="0" eb="2">
      <t>ゼンカイ</t>
    </rPh>
    <rPh sb="2" eb="3">
      <t>マデ</t>
    </rPh>
    <rPh sb="4" eb="6">
      <t>セイキュウ</t>
    </rPh>
    <rPh sb="6" eb="8">
      <t>キンガク</t>
    </rPh>
    <rPh sb="9" eb="11">
      <t>シハライ</t>
    </rPh>
    <rPh sb="11" eb="14">
      <t>ツウチショ</t>
    </rPh>
    <rPh sb="15" eb="17">
      <t>キンガク</t>
    </rPh>
    <rPh sb="18" eb="20">
      <t>カクニン</t>
    </rPh>
    <rPh sb="21" eb="22">
      <t>ウエ</t>
    </rPh>
    <rPh sb="22" eb="24">
      <t>キニュウ</t>
    </rPh>
    <phoneticPr fontId="1"/>
  </si>
  <si>
    <t>当月請求金額（Ｃ欄）に対する消費税率及び消費税相当額。円未満は切り捨て、請求</t>
    <rPh sb="0" eb="2">
      <t>トウゲツ</t>
    </rPh>
    <rPh sb="2" eb="4">
      <t>セイキュウ</t>
    </rPh>
    <rPh sb="4" eb="6">
      <t>キンガク</t>
    </rPh>
    <rPh sb="8" eb="9">
      <t>ラン</t>
    </rPh>
    <rPh sb="11" eb="12">
      <t>タイ</t>
    </rPh>
    <rPh sb="14" eb="17">
      <t>ショウヒゼイ</t>
    </rPh>
    <rPh sb="17" eb="18">
      <t>リツ</t>
    </rPh>
    <rPh sb="18" eb="19">
      <t>オヨ</t>
    </rPh>
    <rPh sb="20" eb="23">
      <t>ショウヒゼイ</t>
    </rPh>
    <rPh sb="23" eb="25">
      <t>ソウトウ</t>
    </rPh>
    <rPh sb="25" eb="26">
      <t>ガク</t>
    </rPh>
    <rPh sb="27" eb="28">
      <t>エン</t>
    </rPh>
    <rPh sb="28" eb="30">
      <t>ミマン</t>
    </rPh>
    <rPh sb="31" eb="32">
      <t>キ</t>
    </rPh>
    <rPh sb="33" eb="34">
      <t>ス</t>
    </rPh>
    <rPh sb="36" eb="38">
      <t>セイキュウ</t>
    </rPh>
    <phoneticPr fontId="1"/>
  </si>
  <si>
    <t>毎に記入し、端数は100％請求時に消費税端数調整欄に差額を記入して加算する。</t>
    <rPh sb="0" eb="1">
      <t>ゴト</t>
    </rPh>
    <rPh sb="2" eb="4">
      <t>キニュウ</t>
    </rPh>
    <rPh sb="6" eb="8">
      <t>ハスウ</t>
    </rPh>
    <rPh sb="13" eb="15">
      <t>セイキュウ</t>
    </rPh>
    <rPh sb="15" eb="16">
      <t>ジ</t>
    </rPh>
    <rPh sb="17" eb="20">
      <t>ショウヒゼイ</t>
    </rPh>
    <rPh sb="20" eb="22">
      <t>ハスウ</t>
    </rPh>
    <rPh sb="22" eb="24">
      <t>チョウセイ</t>
    </rPh>
    <rPh sb="24" eb="25">
      <t>ラン</t>
    </rPh>
    <rPh sb="26" eb="28">
      <t>サガク</t>
    </rPh>
    <rPh sb="29" eb="31">
      <t>キニュウ</t>
    </rPh>
    <rPh sb="33" eb="35">
      <t>カサン</t>
    </rPh>
    <phoneticPr fontId="1"/>
  </si>
  <si>
    <t>①発行者控 1/3</t>
    <rPh sb="1" eb="4">
      <t>ハッコウシャ</t>
    </rPh>
    <rPh sb="4" eb="5">
      <t>ヒカ</t>
    </rPh>
    <phoneticPr fontId="1"/>
  </si>
  <si>
    <t>②購買部控 2/3</t>
    <rPh sb="1" eb="3">
      <t>コウバイ</t>
    </rPh>
    <rPh sb="3" eb="4">
      <t>ブ</t>
    </rPh>
    <rPh sb="4" eb="5">
      <t>ヒカ</t>
    </rPh>
    <phoneticPr fontId="1"/>
  </si>
  <si>
    <t>③総務部控 3/3</t>
    <rPh sb="1" eb="3">
      <t>ソウム</t>
    </rPh>
    <rPh sb="3" eb="4">
      <t>ブ</t>
    </rPh>
    <rPh sb="4" eb="5">
      <t>ヒカ</t>
    </rPh>
    <phoneticPr fontId="1"/>
  </si>
  <si>
    <t>請求書は3枚1組で、「①発行者控 1/3」は協力会社様の控、「②購買部控 2/3」及び</t>
    <rPh sb="0" eb="3">
      <t>セイキュウショ</t>
    </rPh>
    <rPh sb="5" eb="6">
      <t>マイ</t>
    </rPh>
    <rPh sb="7" eb="8">
      <t>クミ</t>
    </rPh>
    <rPh sb="22" eb="24">
      <t>キョウリョク</t>
    </rPh>
    <rPh sb="24" eb="26">
      <t>ガイシャ</t>
    </rPh>
    <rPh sb="26" eb="27">
      <t>サマ</t>
    </rPh>
    <rPh sb="28" eb="29">
      <t>ヒカ</t>
    </rPh>
    <rPh sb="41" eb="42">
      <t>オヨ</t>
    </rPh>
    <phoneticPr fontId="1"/>
  </si>
  <si>
    <t>パッケージ形空調機</t>
    <rPh sb="5" eb="6">
      <t>カタ</t>
    </rPh>
    <rPh sb="6" eb="8">
      <t>クウチョウ</t>
    </rPh>
    <rPh sb="8" eb="9">
      <t>キ</t>
    </rPh>
    <phoneticPr fontId="3"/>
  </si>
  <si>
    <t>-</t>
    <phoneticPr fontId="1"/>
  </si>
  <si>
    <t>-</t>
    <phoneticPr fontId="1"/>
  </si>
  <si>
    <t>〇〇工場空調衛生設備工事</t>
    <rPh sb="2" eb="4">
      <t>コウジョウ</t>
    </rPh>
    <rPh sb="4" eb="6">
      <t>クウチョウ</t>
    </rPh>
    <rPh sb="6" eb="8">
      <t>エイセイ</t>
    </rPh>
    <rPh sb="8" eb="10">
      <t>セツビ</t>
    </rPh>
    <rPh sb="10" eb="12">
      <t>コウジ</t>
    </rPh>
    <phoneticPr fontId="3"/>
  </si>
  <si>
    <t>機器・材料請求書記入上の注意事項</t>
    <rPh sb="0" eb="2">
      <t>キキ</t>
    </rPh>
    <rPh sb="3" eb="5">
      <t>ザイリョウ</t>
    </rPh>
    <rPh sb="5" eb="8">
      <t>セイキュウショ</t>
    </rPh>
    <rPh sb="8" eb="10">
      <t>キニュウ</t>
    </rPh>
    <rPh sb="10" eb="11">
      <t>ジョウ</t>
    </rPh>
    <rPh sb="12" eb="14">
      <t>チュウイ</t>
    </rPh>
    <rPh sb="14" eb="16">
      <t>ジコウ</t>
    </rPh>
    <phoneticPr fontId="4"/>
  </si>
  <si>
    <t>「③総務部控 3/3」が弊社への提出用となっています。</t>
    <rPh sb="12" eb="14">
      <t>ヘイシャ</t>
    </rPh>
    <rPh sb="16" eb="18">
      <t>テイシュツ</t>
    </rPh>
    <rPh sb="18" eb="19">
      <t>ヨウ</t>
    </rPh>
    <phoneticPr fontId="1"/>
  </si>
  <si>
    <t>請求書は現場別、注文番号毎に提出して下さい。</t>
    <rPh sb="0" eb="3">
      <t>セイキュウショ</t>
    </rPh>
    <rPh sb="4" eb="6">
      <t>ゲンバ</t>
    </rPh>
    <rPh sb="6" eb="7">
      <t>ベツ</t>
    </rPh>
    <rPh sb="8" eb="10">
      <t>チュウモン</t>
    </rPh>
    <rPh sb="10" eb="12">
      <t>バンゴウ</t>
    </rPh>
    <rPh sb="12" eb="13">
      <t>ゴト</t>
    </rPh>
    <rPh sb="14" eb="16">
      <t>テイシュツ</t>
    </rPh>
    <rPh sb="18" eb="19">
      <t>クダ</t>
    </rPh>
    <phoneticPr fontId="1"/>
  </si>
  <si>
    <t>６．</t>
    <phoneticPr fontId="4"/>
  </si>
  <si>
    <r>
      <t>請求書には協力会社様書式の</t>
    </r>
    <r>
      <rPr>
        <b/>
        <u/>
        <sz val="14"/>
        <color theme="1"/>
        <rFont val="ＭＳ 明朝"/>
        <family val="1"/>
        <charset val="128"/>
      </rPr>
      <t>納品書</t>
    </r>
    <r>
      <rPr>
        <sz val="12"/>
        <color theme="1"/>
        <rFont val="ＭＳ 明朝"/>
        <family val="1"/>
        <charset val="128"/>
      </rPr>
      <t>を添付して下さい。</t>
    </r>
    <rPh sb="5" eb="7">
      <t>キョウリョク</t>
    </rPh>
    <rPh sb="7" eb="10">
      <t>ガイシャサマ</t>
    </rPh>
    <phoneticPr fontId="4"/>
  </si>
  <si>
    <t>有償支給先
業者名</t>
    <rPh sb="0" eb="2">
      <t>ユウショウ</t>
    </rPh>
    <rPh sb="2" eb="4">
      <t>シキュウ</t>
    </rPh>
    <rPh sb="4" eb="5">
      <t>サキ</t>
    </rPh>
    <rPh sb="6" eb="9">
      <t>ギョウシャメイ</t>
    </rPh>
    <phoneticPr fontId="1"/>
  </si>
  <si>
    <t>整理番号欄には任意の番号を記入して下さい。支払通知書の支払内訳の照合に利用</t>
    <rPh sb="0" eb="2">
      <t>セイリ</t>
    </rPh>
    <rPh sb="2" eb="4">
      <t>バンゴウ</t>
    </rPh>
    <rPh sb="4" eb="5">
      <t>ラン</t>
    </rPh>
    <rPh sb="7" eb="9">
      <t>ニンイ</t>
    </rPh>
    <rPh sb="10" eb="12">
      <t>バンゴウ</t>
    </rPh>
    <rPh sb="13" eb="15">
      <t>キニュウ</t>
    </rPh>
    <rPh sb="17" eb="18">
      <t>クダ</t>
    </rPh>
    <rPh sb="21" eb="23">
      <t>シハライ</t>
    </rPh>
    <rPh sb="23" eb="26">
      <t>ツウチショ</t>
    </rPh>
    <rPh sb="27" eb="29">
      <t>シハライ</t>
    </rPh>
    <rPh sb="29" eb="31">
      <t>ウチワケ</t>
    </rPh>
    <rPh sb="32" eb="34">
      <t>ショウゴウ</t>
    </rPh>
    <rPh sb="35" eb="37">
      <t>リヨウ</t>
    </rPh>
    <phoneticPr fontId="1"/>
  </si>
  <si>
    <t>できます。必要のない場合は空欄でも構いません。</t>
    <rPh sb="5" eb="7">
      <t>ヒツヨウ</t>
    </rPh>
    <rPh sb="10" eb="12">
      <t>バアイ</t>
    </rPh>
    <rPh sb="13" eb="15">
      <t>クウラン</t>
    </rPh>
    <rPh sb="17" eb="18">
      <t>カマ</t>
    </rPh>
    <phoneticPr fontId="1"/>
  </si>
  <si>
    <t>適格請求書（インボイス）対応の請求書となっています。適格請求書発行事業者の登</t>
    <phoneticPr fontId="4"/>
  </si>
  <si>
    <t>録を行っている場合は、所定欄に登録番号を記入して下さい。</t>
    <phoneticPr fontId="4"/>
  </si>
  <si>
    <t>次のいずれかの方法で請求書を作成し、弊社現場担当者へ提出して下さい。</t>
    <rPh sb="0" eb="1">
      <t>ツギ</t>
    </rPh>
    <rPh sb="7" eb="9">
      <t>ホウホウ</t>
    </rPh>
    <rPh sb="10" eb="13">
      <t>セイキュウショ</t>
    </rPh>
    <rPh sb="14" eb="16">
      <t>サクセイ</t>
    </rPh>
    <phoneticPr fontId="1"/>
  </si>
  <si>
    <t>③ＰＤＦ形式のファイルを印刷し、手書きで所定事項を記入して社印を押印する。</t>
    <rPh sb="29" eb="31">
      <t>シャイン</t>
    </rPh>
    <phoneticPr fontId="1"/>
  </si>
  <si>
    <t>請求書の出来高査定日は毎月10日、現場担当者への提出締切期限は毎月12日です。</t>
    <rPh sb="0" eb="3">
      <t>セイキュウショ</t>
    </rPh>
    <rPh sb="17" eb="19">
      <t>ゲンバ</t>
    </rPh>
    <rPh sb="19" eb="22">
      <t>タントウシャ</t>
    </rPh>
    <rPh sb="24" eb="26">
      <t>テイシュツ</t>
    </rPh>
    <rPh sb="26" eb="28">
      <t>シメキリ</t>
    </rPh>
    <rPh sb="28" eb="30">
      <t>キゲン</t>
    </rPh>
    <rPh sb="31" eb="33">
      <t>マイツキ</t>
    </rPh>
    <rPh sb="35" eb="36">
      <t>ニチ</t>
    </rPh>
    <phoneticPr fontId="4"/>
  </si>
  <si>
    <t>７．</t>
    <phoneticPr fontId="4"/>
  </si>
  <si>
    <t>チェック欄</t>
    <rPh sb="4" eb="5">
      <t>ラン</t>
    </rPh>
    <phoneticPr fontId="1"/>
  </si>
  <si>
    <t>第</t>
    <rPh sb="0" eb="1">
      <t>ダイ</t>
    </rPh>
    <phoneticPr fontId="1"/>
  </si>
  <si>
    <t>回</t>
    <rPh sb="0" eb="1">
      <t>カイ</t>
    </rPh>
    <phoneticPr fontId="1"/>
  </si>
  <si>
    <t>今回請求金額
(A-B)</t>
    <rPh sb="0" eb="2">
      <t>コンカイ</t>
    </rPh>
    <rPh sb="2" eb="6">
      <t>セイキュウキンガク</t>
    </rPh>
    <phoneticPr fontId="1"/>
  </si>
  <si>
    <t>%</t>
    <phoneticPr fontId="1"/>
  </si>
  <si>
    <t>消　費　税　額
(C× %)</t>
    <rPh sb="0" eb="1">
      <t>ショウ</t>
    </rPh>
    <rPh sb="2" eb="3">
      <t>ヒ</t>
    </rPh>
    <rPh sb="4" eb="5">
      <t>ゼイ</t>
    </rPh>
    <rPh sb="6" eb="7">
      <t>ガク</t>
    </rPh>
    <phoneticPr fontId="1"/>
  </si>
  <si>
    <t>①Ｅｘｃｅｌ形式のファイルに所定事項を入力し、印刷して社印を押印する。</t>
    <rPh sb="14" eb="16">
      <t>ショテイ</t>
    </rPh>
    <rPh sb="19" eb="21">
      <t>ニュウリョク</t>
    </rPh>
    <rPh sb="23" eb="25">
      <t>インサツ</t>
    </rPh>
    <rPh sb="27" eb="29">
      <t>シャイン</t>
    </rPh>
    <rPh sb="30" eb="32">
      <t>オウイン</t>
    </rPh>
    <phoneticPr fontId="1"/>
  </si>
  <si>
    <t>②Ｅｘｃｅｌ形式のファイルを印刷し、手書きで所定事項を記入して社印を押印する。</t>
    <rPh sb="31" eb="33">
      <t>シャイン</t>
    </rPh>
    <phoneticPr fontId="1"/>
  </si>
  <si>
    <t>※ ＰＤＦ形式で作成する場合は自動計算される項目にも記入してください。</t>
    <rPh sb="5" eb="7">
      <t>ケイシキ</t>
    </rPh>
    <rPh sb="8" eb="10">
      <t>サクセイ</t>
    </rPh>
    <rPh sb="12" eb="14">
      <t>バアイ</t>
    </rPh>
    <rPh sb="15" eb="17">
      <t>ジドウ</t>
    </rPh>
    <rPh sb="17" eb="19">
      <t>ケイサン</t>
    </rPh>
    <rPh sb="22" eb="24">
      <t>コウモク</t>
    </rPh>
    <rPh sb="26" eb="28">
      <t>キニュウ</t>
    </rPh>
    <phoneticPr fontId="3"/>
  </si>
  <si>
    <t>※用紙サイズはA4となっています。</t>
    <phoneticPr fontId="4"/>
  </si>
  <si>
    <t>取引年月日</t>
    <rPh sb="0" eb="2">
      <t>トリヒキ</t>
    </rPh>
    <rPh sb="2" eb="5">
      <t>ネンガッピ</t>
    </rPh>
    <phoneticPr fontId="1"/>
  </si>
  <si>
    <t>2023年7月6日 v2</t>
    <rPh sb="4" eb="5">
      <t>ネン</t>
    </rPh>
    <rPh sb="6" eb="7">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</si>
</sst>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yyyy/m/d;@"/>
    <numFmt numFmtId="177" formatCode="###\ ###\ ###\ ##0"/>
    <numFmt numFmtId="178" formatCode="###\ ###\ ##0"/>
    <numFmt numFmtId="179" formatCode="0_ "/>
  </numFmts>
  <fonts count="20">
    <font>
      <sz val="11"/>
      <color theme="1"/>
      <name val="Yu Gothic"/>
      <family val="3"/>
      <charset val="128"/>
      <scheme val="minor"/>
    </font>
    <font>
      <sz val="6"/>
      <name val="Yu Gothic"/>
      <family val="3"/>
      <charset val="128"/>
    </font>
    <font>
      <sz val="11"/>
      <name val="ＭＳ 明朝"/>
      <family val="1"/>
      <charset val="128"/>
    </font>
    <font>
      <sz val="6"/>
      <name val="Yu Gothic"/>
      <family val="3"/>
      <charset val="128"/>
    </font>
    <font>
      <sz val="6"/>
      <name val="Yu Gothic"/>
      <family val="3"/>
      <charset val="128"/>
    </font>
    <font>
      <sz val="11"/>
      <color theme="1"/>
      <name val="Yu Gothic"/>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22"/>
      <color theme="1"/>
      <name val="ＭＳ 明朝"/>
      <family val="1"/>
      <charset val="128"/>
    </font>
    <font>
      <sz val="16"/>
      <color theme="1"/>
      <name val="ＭＳ 明朝"/>
      <family val="1"/>
      <charset val="128"/>
    </font>
    <font>
      <sz val="14"/>
      <color theme="1"/>
      <name val="ＭＳ 明朝"/>
      <family val="1"/>
      <charset val="128"/>
    </font>
    <font>
      <sz val="10"/>
      <color theme="1"/>
      <name val="Yu Gothic"/>
      <family val="3"/>
      <charset val="128"/>
      <scheme val="minor"/>
    </font>
    <font>
      <u val="double"/>
      <sz val="22"/>
      <color theme="1"/>
      <name val="ＭＳ Ｐゴシック"/>
      <family val="3"/>
      <charset val="128"/>
    </font>
    <font>
      <sz val="22"/>
      <color theme="1"/>
      <name val="ＭＳ Ｐゴシック"/>
      <family val="3"/>
      <charset val="128"/>
    </font>
    <font>
      <sz val="16"/>
      <color theme="1"/>
      <name val="ＭＳ Ｐゴシック"/>
      <family val="3"/>
      <charset val="128"/>
    </font>
    <font>
      <sz val="12"/>
      <color theme="1"/>
      <name val="ＭＳ Ｐゴシック"/>
      <family val="3"/>
      <charset val="128"/>
    </font>
    <font>
      <b/>
      <u/>
      <sz val="14"/>
      <color theme="1"/>
      <name val="ＭＳ 明朝"/>
      <family val="1"/>
      <charset val="128"/>
    </font>
    <font>
      <u/>
      <sz val="14"/>
      <color theme="1"/>
      <name val="ＭＳ 明朝"/>
      <family val="1"/>
      <charset val="128"/>
    </font>
    <font>
      <u/>
      <sz val="11"/>
      <color theme="1"/>
      <name val="Yu Gothic"/>
      <family val="3"/>
      <charset val="128"/>
      <scheme val="minor"/>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s>
  <cellStyleXfs count="2">
    <xf numFmtId="0" fontId="0" fillId="0" borderId="0"/>
    <xf numFmtId="9" fontId="5" fillId="0" borderId="0" applyFont="0" applyFill="0" applyBorder="0" applyAlignment="0" applyProtection="0">
      <alignment vertical="center"/>
    </xf>
  </cellStyleXfs>
  <cellXfs count="233">
    <xf numFmtId="0" fontId="0" fillId="0" borderId="0" xfId="0"/>
    <xf numFmtId="0" fontId="6" fillId="0" borderId="0" xfId="0" quotePrefix="1" applyFont="1"/>
    <xf numFmtId="0" fontId="6" fillId="0" borderId="0" xfId="0" applyFont="1"/>
    <xf numFmtId="0" fontId="6" fillId="0" borderId="0" xfId="0" applyFont="1" applyAlignment="1">
      <alignment horizontal="center"/>
    </xf>
    <xf numFmtId="176" fontId="6" fillId="0" borderId="0" xfId="0" applyNumberFormat="1" applyFont="1" applyAlignment="1">
      <alignment horizontal="center"/>
    </xf>
    <xf numFmtId="0" fontId="6"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vertical="center" shrinkToFit="1"/>
    </xf>
    <xf numFmtId="0" fontId="6" fillId="0" borderId="1" xfId="0" applyFont="1" applyBorder="1" applyAlignment="1">
      <alignment vertical="center"/>
    </xf>
    <xf numFmtId="49" fontId="6" fillId="0" borderId="0" xfId="0" applyNumberFormat="1" applyFont="1" applyAlignment="1">
      <alignment horizontal="center" vertical="center"/>
    </xf>
    <xf numFmtId="0" fontId="6" fillId="0" borderId="0" xfId="0" applyFont="1" applyAlignment="1">
      <alignment vertical="center" shrinkToFit="1"/>
    </xf>
    <xf numFmtId="0" fontId="6" fillId="0" borderId="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horizontal="center"/>
    </xf>
    <xf numFmtId="9" fontId="6" fillId="0" borderId="7" xfId="1" applyFont="1" applyBorder="1" applyAlignment="1" applyProtection="1">
      <alignment horizontal="center"/>
    </xf>
    <xf numFmtId="0" fontId="8" fillId="0" borderId="8" xfId="0" applyFont="1" applyBorder="1" applyAlignment="1">
      <alignment horizontal="center" vertical="center"/>
    </xf>
    <xf numFmtId="0" fontId="9" fillId="0" borderId="0" xfId="0" applyFont="1" applyAlignment="1">
      <alignment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9" fontId="6" fillId="0" borderId="0" xfId="1" applyFont="1" applyBorder="1" applyAlignment="1" applyProtection="1">
      <alignment horizontal="center"/>
    </xf>
    <xf numFmtId="49" fontId="6" fillId="0" borderId="0" xfId="0" applyNumberFormat="1" applyFont="1" applyAlignment="1">
      <alignment vertical="center" wrapText="1"/>
    </xf>
    <xf numFmtId="0" fontId="6" fillId="0" borderId="0" xfId="0" applyFont="1" applyAlignment="1">
      <alignment horizontal="center" vertical="center" shrinkToFit="1"/>
    </xf>
    <xf numFmtId="49" fontId="10" fillId="0" borderId="0" xfId="0" applyNumberFormat="1"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top"/>
    </xf>
    <xf numFmtId="0" fontId="8" fillId="0" borderId="0" xfId="0" applyFont="1" applyAlignment="1">
      <alignment vertical="center"/>
    </xf>
    <xf numFmtId="176" fontId="7" fillId="0" borderId="0" xfId="0" applyNumberFormat="1" applyFont="1" applyAlignment="1">
      <alignment horizontal="center" vertical="center"/>
    </xf>
    <xf numFmtId="49" fontId="10" fillId="0" borderId="0" xfId="0" applyNumberFormat="1" applyFont="1" applyAlignment="1">
      <alignment vertical="center" shrinkToFit="1"/>
    </xf>
    <xf numFmtId="0" fontId="8" fillId="0" borderId="0" xfId="0" applyFont="1"/>
    <xf numFmtId="49" fontId="8" fillId="0" borderId="0" xfId="0" applyNumberFormat="1" applyFont="1" applyAlignment="1">
      <alignment horizontal="center" vertical="center"/>
    </xf>
    <xf numFmtId="49" fontId="11"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 vertical="center"/>
    </xf>
    <xf numFmtId="0" fontId="6" fillId="0" borderId="12" xfId="0" applyFont="1" applyBorder="1" applyAlignment="1">
      <alignment vertical="center" shrinkToFit="1"/>
    </xf>
    <xf numFmtId="0" fontId="8"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 xfId="0" applyFont="1" applyBorder="1" applyAlignment="1">
      <alignment horizontal="center" vertical="center" shrinkToFit="1"/>
    </xf>
    <xf numFmtId="179" fontId="8" fillId="0" borderId="13" xfId="0" applyNumberFormat="1" applyFont="1" applyBorder="1" applyAlignment="1" applyProtection="1">
      <alignment horizontal="center" vertical="center" shrinkToFit="1"/>
      <protection locked="0"/>
    </xf>
    <xf numFmtId="179" fontId="6" fillId="0" borderId="7" xfId="1" applyNumberFormat="1" applyFont="1" applyBorder="1" applyAlignment="1" applyProtection="1">
      <alignment horizontal="center"/>
    </xf>
    <xf numFmtId="179" fontId="8" fillId="0" borderId="13" xfId="0" applyNumberFormat="1" applyFont="1" applyBorder="1" applyAlignment="1">
      <alignment horizontal="center" vertical="center" shrinkToFit="1"/>
    </xf>
    <xf numFmtId="179" fontId="8" fillId="2" borderId="13"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0" xfId="0"/>
    <xf numFmtId="49" fontId="8" fillId="0" borderId="0" xfId="0" applyNumberFormat="1" applyFont="1" applyAlignment="1">
      <alignment horizontal="center" vertical="center"/>
    </xf>
    <xf numFmtId="49" fontId="12" fillId="0" borderId="0" xfId="0" applyNumberFormat="1" applyFont="1" applyAlignment="1">
      <alignment horizontal="center" vertical="center"/>
    </xf>
    <xf numFmtId="49" fontId="8" fillId="0" borderId="0" xfId="0" applyNumberFormat="1" applyFont="1" applyAlignment="1">
      <alignment vertical="center" shrinkToFit="1"/>
    </xf>
    <xf numFmtId="49" fontId="12" fillId="0" borderId="0" xfId="0" applyNumberFormat="1" applyFont="1" applyAlignment="1">
      <alignment vertical="center" shrinkToFit="1"/>
    </xf>
    <xf numFmtId="0" fontId="18" fillId="0" borderId="0" xfId="0" applyFont="1"/>
    <xf numFmtId="0" fontId="19" fillId="0" borderId="0" xfId="0" applyFont="1"/>
    <xf numFmtId="0" fontId="8"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center" shrinkToFit="1"/>
    </xf>
    <xf numFmtId="0" fontId="14" fillId="0" borderId="0" xfId="0" applyFont="1" applyAlignment="1">
      <alignment shrinkToFit="1"/>
    </xf>
    <xf numFmtId="176" fontId="7" fillId="2" borderId="0" xfId="0" applyNumberFormat="1" applyFont="1" applyFill="1" applyAlignment="1">
      <alignment horizontal="center" vertical="center"/>
    </xf>
    <xf numFmtId="0" fontId="6" fillId="0" borderId="0" xfId="0" applyFont="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8" fillId="0" borderId="8"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 xfId="0" applyFont="1" applyBorder="1" applyAlignment="1">
      <alignment vertical="center"/>
    </xf>
    <xf numFmtId="49" fontId="10" fillId="2" borderId="8" xfId="0" applyNumberFormat="1"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5" fillId="0" borderId="0" xfId="0" applyFont="1" applyAlignment="1">
      <alignment horizontal="right" vertical="center" shrinkToFit="1"/>
    </xf>
    <xf numFmtId="0" fontId="0" fillId="0" borderId="0" xfId="0" applyAlignment="1">
      <alignment horizontal="left" vertical="center" shrinkToFit="1"/>
    </xf>
    <xf numFmtId="0" fontId="8" fillId="0" borderId="0" xfId="0" applyFont="1" applyAlignment="1">
      <alignment horizontal="left" vertical="center"/>
    </xf>
    <xf numFmtId="49" fontId="6" fillId="2" borderId="0" xfId="0" applyNumberFormat="1" applyFont="1" applyFill="1" applyAlignment="1">
      <alignment vertical="center" wrapText="1"/>
    </xf>
    <xf numFmtId="0" fontId="8" fillId="0" borderId="0" xfId="0" applyFont="1" applyAlignment="1">
      <alignment horizontal="right" vertical="center" shrinkToFit="1"/>
    </xf>
    <xf numFmtId="49" fontId="16" fillId="2" borderId="0" xfId="0" applyNumberFormat="1" applyFont="1" applyFill="1" applyAlignment="1">
      <alignment vertical="center" wrapText="1"/>
    </xf>
    <xf numFmtId="0" fontId="8" fillId="0" borderId="8"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10" fillId="2" borderId="8" xfId="0" applyFont="1" applyFill="1" applyBorder="1" applyAlignment="1">
      <alignment horizontal="center" vertical="center"/>
    </xf>
    <xf numFmtId="0" fontId="6" fillId="0" borderId="15" xfId="0" applyFont="1" applyBorder="1" applyAlignment="1">
      <alignment horizontal="center" vertical="center"/>
    </xf>
    <xf numFmtId="0" fontId="6" fillId="2" borderId="13" xfId="0" applyFont="1" applyFill="1" applyBorder="1" applyAlignment="1">
      <alignment horizontal="center" vertical="center"/>
    </xf>
    <xf numFmtId="0" fontId="6" fillId="2" borderId="1" xfId="0" applyFont="1" applyFill="1" applyBorder="1" applyAlignment="1">
      <alignment horizontal="center" vertical="center"/>
    </xf>
    <xf numFmtId="49" fontId="7" fillId="2" borderId="0" xfId="0" applyNumberFormat="1" applyFont="1" applyFill="1" applyAlignment="1">
      <alignment vertical="center" shrinkToFit="1"/>
    </xf>
    <xf numFmtId="49" fontId="11" fillId="2" borderId="3" xfId="0" applyNumberFormat="1"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6" fillId="2" borderId="1" xfId="0" applyFont="1" applyFill="1" applyBorder="1" applyAlignment="1">
      <alignment vertical="center"/>
    </xf>
    <xf numFmtId="0" fontId="8" fillId="0" borderId="13" xfId="0" applyFont="1" applyBorder="1" applyAlignment="1">
      <alignment horizontal="center" vertical="center"/>
    </xf>
    <xf numFmtId="177" fontId="10" fillId="2" borderId="8" xfId="0" applyNumberFormat="1" applyFont="1" applyFill="1" applyBorder="1" applyAlignment="1">
      <alignment vertical="center" shrinkToFit="1"/>
    </xf>
    <xf numFmtId="177" fontId="10" fillId="2" borderId="13" xfId="0" applyNumberFormat="1" applyFont="1" applyFill="1" applyBorder="1" applyAlignment="1">
      <alignment vertical="center" shrinkToFit="1"/>
    </xf>
    <xf numFmtId="177" fontId="10" fillId="2" borderId="1" xfId="0" applyNumberFormat="1" applyFont="1" applyFill="1" applyBorder="1" applyAlignment="1">
      <alignment vertical="center" shrinkToFit="1"/>
    </xf>
    <xf numFmtId="178" fontId="10" fillId="2" borderId="8" xfId="0" applyNumberFormat="1" applyFont="1" applyFill="1" applyBorder="1" applyAlignment="1">
      <alignment vertical="center" shrinkToFit="1"/>
    </xf>
    <xf numFmtId="178" fontId="10" fillId="2" borderId="13" xfId="0" applyNumberFormat="1" applyFont="1" applyFill="1" applyBorder="1" applyAlignment="1">
      <alignment vertical="center" shrinkToFit="1"/>
    </xf>
    <xf numFmtId="178" fontId="10" fillId="2" borderId="1" xfId="0" applyNumberFormat="1" applyFont="1" applyFill="1" applyBorder="1" applyAlignment="1">
      <alignment vertical="center" shrinkToFit="1"/>
    </xf>
    <xf numFmtId="0" fontId="8" fillId="0" borderId="3" xfId="0" applyFont="1" applyBorder="1" applyAlignment="1">
      <alignment horizontal="center" vertical="center"/>
    </xf>
    <xf numFmtId="0" fontId="6" fillId="2" borderId="3" xfId="0" applyFont="1" applyFill="1" applyBorder="1" applyAlignment="1">
      <alignment vertical="center" wrapText="1"/>
    </xf>
    <xf numFmtId="177" fontId="6" fillId="2" borderId="13" xfId="0" applyNumberFormat="1" applyFont="1" applyFill="1" applyBorder="1" applyAlignment="1">
      <alignment vertical="center" shrinkToFit="1"/>
    </xf>
    <xf numFmtId="177" fontId="6" fillId="2" borderId="1" xfId="0" applyNumberFormat="1" applyFont="1" applyFill="1" applyBorder="1" applyAlignment="1">
      <alignment vertical="center" shrinkToFit="1"/>
    </xf>
    <xf numFmtId="177" fontId="10" fillId="0" borderId="16" xfId="0" applyNumberFormat="1" applyFont="1" applyBorder="1" applyAlignment="1">
      <alignment vertical="center" shrinkToFit="1"/>
    </xf>
    <xf numFmtId="177" fontId="6" fillId="0" borderId="12" xfId="0" applyNumberFormat="1" applyFont="1" applyBorder="1" applyAlignment="1">
      <alignment vertical="center" shrinkToFit="1"/>
    </xf>
    <xf numFmtId="177" fontId="6" fillId="0" borderId="2" xfId="0" applyNumberFormat="1" applyFont="1" applyBorder="1" applyAlignment="1">
      <alignment vertical="center" shrinkToFit="1"/>
    </xf>
    <xf numFmtId="0" fontId="8" fillId="0" borderId="16"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2" borderId="16" xfId="0" applyFont="1" applyFill="1" applyBorder="1" applyAlignment="1">
      <alignment vertical="center" wrapText="1"/>
    </xf>
    <xf numFmtId="0" fontId="6" fillId="2" borderId="12" xfId="0" applyFont="1" applyFill="1" applyBorder="1" applyAlignment="1">
      <alignment vertical="center" wrapText="1"/>
    </xf>
    <xf numFmtId="0" fontId="6" fillId="2" borderId="2" xfId="0" applyFont="1" applyFill="1" applyBorder="1" applyAlignment="1">
      <alignment vertical="center" wrapText="1"/>
    </xf>
    <xf numFmtId="0" fontId="6" fillId="2" borderId="11" xfId="0" applyFont="1" applyFill="1" applyBorder="1" applyAlignment="1">
      <alignment vertical="center" wrapText="1"/>
    </xf>
    <xf numFmtId="0" fontId="6" fillId="2" borderId="17" xfId="0" applyFont="1" applyFill="1" applyBorder="1" applyAlignment="1">
      <alignment vertical="center" wrapText="1"/>
    </xf>
    <xf numFmtId="0" fontId="6" fillId="2" borderId="5" xfId="0" applyFont="1" applyFill="1" applyBorder="1" applyAlignment="1">
      <alignment vertical="center"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xf>
    <xf numFmtId="0" fontId="8" fillId="0" borderId="8" xfId="0" applyFont="1" applyBorder="1" applyAlignment="1">
      <alignment horizontal="distributed" vertical="center"/>
    </xf>
    <xf numFmtId="0" fontId="8" fillId="0" borderId="13" xfId="0" applyFont="1" applyBorder="1" applyAlignment="1">
      <alignment horizontal="distributed" vertical="center"/>
    </xf>
    <xf numFmtId="0" fontId="0" fillId="0" borderId="13" xfId="0" applyBorder="1" applyAlignment="1">
      <alignment vertical="center"/>
    </xf>
    <xf numFmtId="0" fontId="0" fillId="0" borderId="1" xfId="0" applyBorder="1" applyAlignment="1">
      <alignment vertical="center"/>
    </xf>
    <xf numFmtId="0" fontId="8" fillId="0" borderId="1" xfId="0" applyFont="1" applyBorder="1" applyAlignment="1">
      <alignment horizontal="distributed" vertical="center"/>
    </xf>
    <xf numFmtId="0" fontId="8" fillId="0" borderId="16" xfId="0" applyFont="1" applyBorder="1" applyAlignment="1">
      <alignment horizontal="distributed" vertical="center"/>
    </xf>
    <xf numFmtId="0" fontId="8" fillId="0" borderId="12" xfId="0" applyFont="1" applyBorder="1" applyAlignment="1">
      <alignment horizontal="distributed" vertical="center"/>
    </xf>
    <xf numFmtId="0" fontId="8" fillId="0" borderId="2" xfId="0" applyFont="1" applyBorder="1" applyAlignment="1">
      <alignment horizontal="distributed" vertical="center"/>
    </xf>
    <xf numFmtId="0" fontId="8" fillId="0" borderId="8" xfId="0" applyFont="1" applyBorder="1" applyAlignment="1">
      <alignment horizontal="distributed" vertical="center" wrapText="1"/>
    </xf>
    <xf numFmtId="0" fontId="0" fillId="0" borderId="13" xfId="0" applyBorder="1" applyAlignment="1">
      <alignment horizontal="distributed" vertical="center"/>
    </xf>
    <xf numFmtId="0" fontId="0" fillId="0" borderId="1" xfId="0" applyBorder="1" applyAlignment="1">
      <alignment horizontal="distributed" vertical="center"/>
    </xf>
    <xf numFmtId="41" fontId="6" fillId="0" borderId="13" xfId="1" applyNumberFormat="1" applyFont="1" applyFill="1" applyBorder="1" applyAlignment="1" applyProtection="1">
      <alignment horizontal="center" vertical="center" shrinkToFit="1"/>
    </xf>
    <xf numFmtId="41" fontId="0" fillId="0" borderId="13" xfId="0" applyNumberFormat="1" applyBorder="1" applyAlignment="1">
      <alignment horizontal="center" vertical="center" shrinkToFit="1"/>
    </xf>
    <xf numFmtId="177" fontId="10" fillId="0" borderId="8" xfId="0" applyNumberFormat="1" applyFont="1" applyBorder="1" applyAlignment="1">
      <alignment vertical="center" shrinkToFit="1"/>
    </xf>
    <xf numFmtId="177" fontId="6" fillId="0" borderId="13" xfId="0" applyNumberFormat="1" applyFont="1" applyBorder="1" applyAlignment="1">
      <alignment vertical="center" shrinkToFit="1"/>
    </xf>
    <xf numFmtId="177" fontId="6" fillId="0" borderId="1" xfId="0" applyNumberFormat="1" applyFont="1" applyBorder="1" applyAlignment="1">
      <alignment vertical="center" shrinkToFit="1"/>
    </xf>
    <xf numFmtId="49" fontId="7" fillId="2" borderId="11"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0" fontId="12" fillId="0" borderId="3" xfId="0" applyFont="1" applyBorder="1" applyAlignment="1">
      <alignment horizontal="center" vertical="center"/>
    </xf>
    <xf numFmtId="0" fontId="8" fillId="0" borderId="8" xfId="0" applyFont="1"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6" fillId="2" borderId="8" xfId="0" applyFont="1" applyFill="1" applyBorder="1" applyAlignment="1">
      <alignment vertical="center"/>
    </xf>
    <xf numFmtId="0" fontId="0" fillId="2" borderId="13" xfId="0" applyFill="1" applyBorder="1" applyAlignment="1">
      <alignment vertical="center"/>
    </xf>
    <xf numFmtId="0" fontId="0" fillId="2" borderId="1" xfId="0" applyFill="1" applyBorder="1" applyAlignment="1">
      <alignment vertical="center"/>
    </xf>
    <xf numFmtId="0" fontId="8" fillId="0" borderId="10" xfId="0" applyFont="1" applyBorder="1" applyAlignment="1">
      <alignment horizontal="distributed" vertical="center"/>
    </xf>
    <xf numFmtId="0" fontId="8" fillId="0" borderId="20" xfId="0" applyFont="1" applyBorder="1" applyAlignment="1">
      <alignment horizontal="distributed" vertical="center"/>
    </xf>
    <xf numFmtId="0" fontId="8" fillId="0" borderId="4" xfId="0" applyFont="1" applyBorder="1" applyAlignment="1">
      <alignment horizontal="distributed" vertical="center"/>
    </xf>
    <xf numFmtId="177" fontId="10" fillId="0" borderId="10" xfId="0" applyNumberFormat="1" applyFont="1" applyBorder="1" applyAlignment="1">
      <alignment vertical="center" shrinkToFit="1"/>
    </xf>
    <xf numFmtId="177" fontId="6" fillId="0" borderId="20" xfId="0" applyNumberFormat="1" applyFont="1" applyBorder="1" applyAlignment="1">
      <alignment vertical="center" shrinkToFit="1"/>
    </xf>
    <xf numFmtId="177" fontId="6" fillId="0" borderId="4" xfId="0" applyNumberFormat="1" applyFont="1" applyBorder="1" applyAlignment="1">
      <alignment vertical="center" shrinkToFit="1"/>
    </xf>
    <xf numFmtId="0" fontId="8" fillId="0" borderId="1" xfId="0" applyFont="1" applyBorder="1" applyAlignment="1">
      <alignment horizontal="center" vertical="center"/>
    </xf>
    <xf numFmtId="176" fontId="7" fillId="0" borderId="0" xfId="0" applyNumberFormat="1" applyFont="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16" fillId="0" borderId="0" xfId="0" applyNumberFormat="1" applyFont="1" applyAlignment="1" applyProtection="1">
      <alignment vertical="center" wrapText="1"/>
      <protection locked="0"/>
    </xf>
    <xf numFmtId="49" fontId="7" fillId="0" borderId="0" xfId="0" applyNumberFormat="1" applyFont="1" applyAlignment="1" applyProtection="1">
      <alignment vertical="center" shrinkToFit="1"/>
      <protection locked="0"/>
    </xf>
    <xf numFmtId="177" fontId="10" fillId="0" borderId="8" xfId="0" applyNumberFormat="1" applyFont="1" applyBorder="1" applyAlignment="1" applyProtection="1">
      <alignment vertical="center" shrinkToFit="1"/>
      <protection locked="0"/>
    </xf>
    <xf numFmtId="177" fontId="6" fillId="0" borderId="13" xfId="0" applyNumberFormat="1" applyFont="1" applyBorder="1" applyAlignment="1" applyProtection="1">
      <alignment vertical="center" shrinkToFit="1"/>
      <protection locked="0"/>
    </xf>
    <xf numFmtId="177" fontId="6" fillId="0" borderId="1" xfId="0" applyNumberFormat="1" applyFont="1" applyBorder="1" applyAlignment="1" applyProtection="1">
      <alignment vertical="center" shrinkToFit="1"/>
      <protection locked="0"/>
    </xf>
    <xf numFmtId="41" fontId="6" fillId="0" borderId="8" xfId="0" applyNumberFormat="1" applyFont="1" applyBorder="1" applyAlignment="1" applyProtection="1">
      <alignment vertical="center"/>
      <protection locked="0"/>
    </xf>
    <xf numFmtId="41" fontId="0" fillId="0" borderId="13" xfId="0" applyNumberFormat="1" applyBorder="1" applyAlignment="1" applyProtection="1">
      <alignment vertical="center"/>
      <protection locked="0"/>
    </xf>
    <xf numFmtId="41" fontId="0" fillId="0" borderId="1" xfId="0" applyNumberFormat="1" applyBorder="1" applyAlignment="1" applyProtection="1">
      <alignment vertical="center"/>
      <protection locked="0"/>
    </xf>
    <xf numFmtId="49" fontId="10" fillId="0" borderId="8" xfId="0" applyNumberFormat="1"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49" fontId="6" fillId="0" borderId="0" xfId="0" applyNumberFormat="1" applyFont="1" applyAlignment="1" applyProtection="1">
      <alignment vertical="center" wrapText="1"/>
      <protection locked="0"/>
    </xf>
    <xf numFmtId="49" fontId="7" fillId="0" borderId="11"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0" fillId="0" borderId="0" xfId="0" applyAlignment="1">
      <alignment vertical="center" shrinkToFit="1"/>
    </xf>
    <xf numFmtId="0" fontId="10" fillId="0" borderId="8" xfId="0" applyFont="1" applyBorder="1" applyAlignment="1" applyProtection="1">
      <alignment horizontal="center" vertical="center"/>
      <protection locked="0"/>
    </xf>
    <xf numFmtId="0" fontId="6" fillId="0" borderId="16" xfId="0" applyFont="1" applyBorder="1" applyAlignment="1" applyProtection="1">
      <alignment vertical="center" wrapText="1"/>
      <protection locked="0"/>
    </xf>
    <xf numFmtId="0" fontId="6" fillId="0" borderId="12" xfId="0" applyFont="1" applyBorder="1" applyAlignment="1">
      <alignment vertical="center" wrapText="1"/>
    </xf>
    <xf numFmtId="0" fontId="6" fillId="0" borderId="2" xfId="0" applyFont="1" applyBorder="1" applyAlignment="1">
      <alignment vertical="center" wrapText="1"/>
    </xf>
    <xf numFmtId="0" fontId="6" fillId="0" borderId="11" xfId="0" applyFont="1" applyBorder="1" applyAlignment="1">
      <alignment vertical="center" wrapText="1"/>
    </xf>
    <xf numFmtId="0" fontId="6" fillId="0" borderId="17" xfId="0" applyFont="1" applyBorder="1" applyAlignment="1">
      <alignment vertical="center" wrapText="1"/>
    </xf>
    <xf numFmtId="0" fontId="6" fillId="0" borderId="5" xfId="0" applyFont="1" applyBorder="1" applyAlignment="1">
      <alignment vertical="center" wrapText="1"/>
    </xf>
    <xf numFmtId="49" fontId="11" fillId="0" borderId="3" xfId="0" applyNumberFormat="1"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6" fillId="0" borderId="3"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178" fontId="10" fillId="0" borderId="8" xfId="0" applyNumberFormat="1" applyFont="1" applyBorder="1" applyAlignment="1" applyProtection="1">
      <alignment vertical="center" shrinkToFit="1"/>
      <protection locked="0"/>
    </xf>
    <xf numFmtId="178" fontId="10" fillId="0" borderId="13" xfId="0" applyNumberFormat="1" applyFont="1" applyBorder="1" applyAlignment="1" applyProtection="1">
      <alignment vertical="center" shrinkToFit="1"/>
      <protection locked="0"/>
    </xf>
    <xf numFmtId="178" fontId="10" fillId="0" borderId="1" xfId="0" applyNumberFormat="1" applyFont="1" applyBorder="1" applyAlignment="1" applyProtection="1">
      <alignment vertical="center" shrinkToFit="1"/>
      <protection locked="0"/>
    </xf>
    <xf numFmtId="41" fontId="6" fillId="0" borderId="13" xfId="1" applyNumberFormat="1" applyFont="1" applyBorder="1" applyAlignment="1" applyProtection="1">
      <alignment horizontal="center" vertical="center" shrinkToFit="1"/>
      <protection locked="0"/>
    </xf>
    <xf numFmtId="41" fontId="0" fillId="0" borderId="13" xfId="0" applyNumberFormat="1" applyBorder="1" applyAlignment="1" applyProtection="1">
      <alignment horizontal="center" vertical="center" shrinkToFit="1"/>
      <protection locked="0"/>
    </xf>
    <xf numFmtId="49" fontId="6" fillId="0" borderId="16"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2" xfId="0" applyNumberFormat="1" applyFont="1" applyBorder="1" applyAlignment="1">
      <alignment vertical="center" wrapText="1"/>
    </xf>
    <xf numFmtId="49" fontId="6" fillId="0" borderId="11" xfId="0" applyNumberFormat="1" applyFont="1" applyBorder="1" applyAlignment="1">
      <alignment vertical="center" wrapText="1"/>
    </xf>
    <xf numFmtId="49" fontId="6" fillId="0" borderId="17" xfId="0" applyNumberFormat="1" applyFont="1" applyBorder="1" applyAlignment="1">
      <alignment vertical="center" wrapText="1"/>
    </xf>
    <xf numFmtId="49" fontId="6" fillId="0" borderId="5" xfId="0" applyNumberFormat="1" applyFont="1" applyBorder="1" applyAlignment="1">
      <alignment vertical="center" wrapText="1"/>
    </xf>
    <xf numFmtId="49" fontId="11" fillId="0" borderId="3" xfId="0" applyNumberFormat="1" applyFont="1" applyBorder="1" applyAlignment="1">
      <alignment horizontal="center" vertical="center" shrinkToFit="1"/>
    </xf>
    <xf numFmtId="14" fontId="7" fillId="0" borderId="0" xfId="0" applyNumberFormat="1" applyFont="1" applyAlignment="1">
      <alignment horizontal="center" vertical="center"/>
    </xf>
    <xf numFmtId="49" fontId="6" fillId="0" borderId="0" xfId="0" applyNumberFormat="1" applyFont="1" applyAlignment="1">
      <alignment vertical="center" wrapText="1"/>
    </xf>
    <xf numFmtId="49" fontId="10" fillId="0" borderId="8"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6" fillId="0" borderId="0" xfId="0" applyNumberFormat="1" applyFont="1" applyAlignment="1">
      <alignment vertical="center" wrapText="1"/>
    </xf>
    <xf numFmtId="178" fontId="10" fillId="0" borderId="8" xfId="0" applyNumberFormat="1" applyFont="1" applyBorder="1" applyAlignment="1">
      <alignment vertical="center" shrinkToFit="1"/>
    </xf>
    <xf numFmtId="178" fontId="10" fillId="0" borderId="13" xfId="0" applyNumberFormat="1" applyFont="1" applyBorder="1" applyAlignment="1">
      <alignment vertical="center" shrinkToFit="1"/>
    </xf>
    <xf numFmtId="178" fontId="10" fillId="0" borderId="1" xfId="0" applyNumberFormat="1" applyFont="1" applyBorder="1" applyAlignment="1">
      <alignment vertical="center" shrinkToFit="1"/>
    </xf>
    <xf numFmtId="49" fontId="6" fillId="0" borderId="13"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7" fillId="0" borderId="0" xfId="0" applyNumberFormat="1" applyFont="1" applyAlignment="1">
      <alignment vertical="center" shrinkToFit="1"/>
    </xf>
    <xf numFmtId="49" fontId="6" fillId="0" borderId="1" xfId="0" applyNumberFormat="1" applyFont="1" applyBorder="1" applyAlignment="1">
      <alignment vertical="center"/>
    </xf>
    <xf numFmtId="49" fontId="6" fillId="0" borderId="3" xfId="0" applyNumberFormat="1" applyFont="1" applyBorder="1" applyAlignment="1">
      <alignment vertical="center" wrapText="1"/>
    </xf>
    <xf numFmtId="0" fontId="8" fillId="0" borderId="18"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6" xfId="0" applyFont="1" applyBorder="1" applyAlignment="1">
      <alignment horizontal="center" vertical="center" textRotation="255"/>
    </xf>
    <xf numFmtId="41" fontId="6" fillId="0" borderId="13" xfId="1" applyNumberFormat="1" applyFont="1" applyBorder="1" applyAlignment="1" applyProtection="1">
      <alignment horizontal="center" vertical="center" shrinkToFit="1"/>
    </xf>
    <xf numFmtId="49" fontId="7" fillId="0" borderId="1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6" fillId="0" borderId="8" xfId="0" applyFont="1" applyBorder="1" applyAlignment="1">
      <alignment vertical="center" shrinkToFit="1"/>
    </xf>
    <xf numFmtId="0" fontId="6" fillId="0" borderId="13" xfId="0" applyFont="1" applyBorder="1" applyAlignment="1">
      <alignment vertical="center" shrinkToFit="1"/>
    </xf>
    <xf numFmtId="0" fontId="6" fillId="0" borderId="1" xfId="0" applyFont="1" applyBorder="1" applyAlignment="1">
      <alignment vertical="center" shrinkToFit="1"/>
    </xf>
    <xf numFmtId="41" fontId="6" fillId="0" borderId="8" xfId="0" applyNumberFormat="1" applyFont="1" applyBorder="1" applyAlignment="1">
      <alignment vertical="center"/>
    </xf>
    <xf numFmtId="41" fontId="0" fillId="0" borderId="13" xfId="0" applyNumberFormat="1" applyBorder="1" applyAlignment="1">
      <alignment vertical="center"/>
    </xf>
    <xf numFmtId="41" fontId="0" fillId="0" borderId="1" xfId="0" applyNumberFormat="1" applyBorder="1" applyAlignment="1">
      <alignment vertical="center"/>
    </xf>
  </cellXfs>
  <cellStyles count="2">
    <cellStyle name="パーセント" xfId="1" builtinId="5"/>
    <cellStyle name="標準" xfId="0" builtinId="0"/>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95251</xdr:colOff>
      <xdr:row>17</xdr:row>
      <xdr:rowOff>17316</xdr:rowOff>
    </xdr:from>
    <xdr:to>
      <xdr:col>18</xdr:col>
      <xdr:colOff>95251</xdr:colOff>
      <xdr:row>18</xdr:row>
      <xdr:rowOff>10812</xdr:rowOff>
    </xdr:to>
    <xdr:cxnSp macro="">
      <xdr:nvCxnSpPr>
        <xdr:cNvPr id="2" name="直線コネクタ 1">
          <a:extLst>
            <a:ext uri="{FF2B5EF4-FFF2-40B4-BE49-F238E27FC236}">
              <a16:creationId xmlns:a16="http://schemas.microsoft.com/office/drawing/2014/main" id="{68C7FCE6-B918-7020-A8F0-BBB28A1546F3}"/>
            </a:ext>
          </a:extLst>
        </xdr:cNvPr>
        <xdr:cNvCxnSpPr/>
      </xdr:nvCxnSpPr>
      <xdr:spPr>
        <a:xfrm>
          <a:off x="4648201" y="3503466"/>
          <a:ext cx="0" cy="32687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164523</xdr:colOff>
      <xdr:row>17</xdr:row>
      <xdr:rowOff>17316</xdr:rowOff>
    </xdr:from>
    <xdr:to>
      <xdr:col>16</xdr:col>
      <xdr:colOff>164523</xdr:colOff>
      <xdr:row>18</xdr:row>
      <xdr:rowOff>10812</xdr:rowOff>
    </xdr:to>
    <xdr:cxnSp macro="">
      <xdr:nvCxnSpPr>
        <xdr:cNvPr id="3" name="直線コネクタ 2">
          <a:extLst>
            <a:ext uri="{FF2B5EF4-FFF2-40B4-BE49-F238E27FC236}">
              <a16:creationId xmlns:a16="http://schemas.microsoft.com/office/drawing/2014/main" id="{E9FAE7F5-4697-E14E-5C2A-E5D7F1C76809}"/>
            </a:ext>
          </a:extLst>
        </xdr:cNvPr>
        <xdr:cNvCxnSpPr/>
      </xdr:nvCxnSpPr>
      <xdr:spPr>
        <a:xfrm>
          <a:off x="4241223" y="3503466"/>
          <a:ext cx="0" cy="32687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25977</xdr:colOff>
      <xdr:row>17</xdr:row>
      <xdr:rowOff>17316</xdr:rowOff>
    </xdr:from>
    <xdr:to>
      <xdr:col>15</xdr:col>
      <xdr:colOff>25977</xdr:colOff>
      <xdr:row>18</xdr:row>
      <xdr:rowOff>10812</xdr:rowOff>
    </xdr:to>
    <xdr:cxnSp macro="">
      <xdr:nvCxnSpPr>
        <xdr:cNvPr id="4" name="直線コネクタ 3">
          <a:extLst>
            <a:ext uri="{FF2B5EF4-FFF2-40B4-BE49-F238E27FC236}">
              <a16:creationId xmlns:a16="http://schemas.microsoft.com/office/drawing/2014/main" id="{A52681E2-BE11-6E42-25FD-0F1E48B77470}"/>
            </a:ext>
          </a:extLst>
        </xdr:cNvPr>
        <xdr:cNvCxnSpPr/>
      </xdr:nvCxnSpPr>
      <xdr:spPr>
        <a:xfrm>
          <a:off x="3864552" y="3503466"/>
          <a:ext cx="0" cy="32687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95250</xdr:colOff>
      <xdr:row>16</xdr:row>
      <xdr:rowOff>242452</xdr:rowOff>
    </xdr:from>
    <xdr:to>
      <xdr:col>26</xdr:col>
      <xdr:colOff>95250</xdr:colOff>
      <xdr:row>17</xdr:row>
      <xdr:rowOff>331197</xdr:rowOff>
    </xdr:to>
    <xdr:cxnSp macro="">
      <xdr:nvCxnSpPr>
        <xdr:cNvPr id="5" name="直線コネクタ 4">
          <a:extLst>
            <a:ext uri="{FF2B5EF4-FFF2-40B4-BE49-F238E27FC236}">
              <a16:creationId xmlns:a16="http://schemas.microsoft.com/office/drawing/2014/main" id="{734889E4-8E9D-40C0-6307-B26F8D128DB8}"/>
            </a:ext>
          </a:extLst>
        </xdr:cNvPr>
        <xdr:cNvCxnSpPr/>
      </xdr:nvCxnSpPr>
      <xdr:spPr>
        <a:xfrm>
          <a:off x="6553200" y="3490477"/>
          <a:ext cx="0" cy="32687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164523</xdr:colOff>
      <xdr:row>16</xdr:row>
      <xdr:rowOff>242451</xdr:rowOff>
    </xdr:from>
    <xdr:to>
      <xdr:col>24</xdr:col>
      <xdr:colOff>164523</xdr:colOff>
      <xdr:row>17</xdr:row>
      <xdr:rowOff>331196</xdr:rowOff>
    </xdr:to>
    <xdr:cxnSp macro="">
      <xdr:nvCxnSpPr>
        <xdr:cNvPr id="6" name="直線コネクタ 5">
          <a:extLst>
            <a:ext uri="{FF2B5EF4-FFF2-40B4-BE49-F238E27FC236}">
              <a16:creationId xmlns:a16="http://schemas.microsoft.com/office/drawing/2014/main" id="{FC736A0E-DE5C-0F29-E3E0-11E652BCB189}"/>
            </a:ext>
          </a:extLst>
        </xdr:cNvPr>
        <xdr:cNvCxnSpPr/>
      </xdr:nvCxnSpPr>
      <xdr:spPr>
        <a:xfrm>
          <a:off x="6146223" y="3490476"/>
          <a:ext cx="0" cy="32687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17318</xdr:colOff>
      <xdr:row>17</xdr:row>
      <xdr:rowOff>17315</xdr:rowOff>
    </xdr:from>
    <xdr:to>
      <xdr:col>23</xdr:col>
      <xdr:colOff>17318</xdr:colOff>
      <xdr:row>18</xdr:row>
      <xdr:rowOff>10811</xdr:rowOff>
    </xdr:to>
    <xdr:cxnSp macro="">
      <xdr:nvCxnSpPr>
        <xdr:cNvPr id="7" name="直線コネクタ 6">
          <a:extLst>
            <a:ext uri="{FF2B5EF4-FFF2-40B4-BE49-F238E27FC236}">
              <a16:creationId xmlns:a16="http://schemas.microsoft.com/office/drawing/2014/main" id="{EF153ABA-550D-C625-C7B9-69DE1C37B50D}"/>
            </a:ext>
          </a:extLst>
        </xdr:cNvPr>
        <xdr:cNvCxnSpPr/>
      </xdr:nvCxnSpPr>
      <xdr:spPr>
        <a:xfrm>
          <a:off x="5760893" y="3503465"/>
          <a:ext cx="0" cy="32687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86592</xdr:colOff>
      <xdr:row>21</xdr:row>
      <xdr:rowOff>8658</xdr:rowOff>
    </xdr:from>
    <xdr:to>
      <xdr:col>15</xdr:col>
      <xdr:colOff>86592</xdr:colOff>
      <xdr:row>29</xdr:row>
      <xdr:rowOff>9858</xdr:rowOff>
    </xdr:to>
    <xdr:cxnSp macro="">
      <xdr:nvCxnSpPr>
        <xdr:cNvPr id="8" name="直線コネクタ 7">
          <a:extLst>
            <a:ext uri="{FF2B5EF4-FFF2-40B4-BE49-F238E27FC236}">
              <a16:creationId xmlns:a16="http://schemas.microsoft.com/office/drawing/2014/main" id="{A4DDF400-492D-43C0-B6E5-1B58A7DD09D5}"/>
            </a:ext>
          </a:extLst>
        </xdr:cNvPr>
        <xdr:cNvCxnSpPr/>
      </xdr:nvCxnSpPr>
      <xdr:spPr>
        <a:xfrm>
          <a:off x="4935683" y="4571999"/>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173182</xdr:colOff>
      <xdr:row>20</xdr:row>
      <xdr:rowOff>173181</xdr:rowOff>
    </xdr:from>
    <xdr:to>
      <xdr:col>13</xdr:col>
      <xdr:colOff>173182</xdr:colOff>
      <xdr:row>29</xdr:row>
      <xdr:rowOff>1199</xdr:rowOff>
    </xdr:to>
    <xdr:cxnSp macro="">
      <xdr:nvCxnSpPr>
        <xdr:cNvPr id="9" name="直線コネクタ 8">
          <a:extLst>
            <a:ext uri="{FF2B5EF4-FFF2-40B4-BE49-F238E27FC236}">
              <a16:creationId xmlns:a16="http://schemas.microsoft.com/office/drawing/2014/main" id="{B15B1317-5FAC-341F-159D-9E05B5292A06}"/>
            </a:ext>
          </a:extLst>
        </xdr:cNvPr>
        <xdr:cNvCxnSpPr/>
      </xdr:nvCxnSpPr>
      <xdr:spPr>
        <a:xfrm>
          <a:off x="4537364" y="4563340"/>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17319</xdr:colOff>
      <xdr:row>20</xdr:row>
      <xdr:rowOff>173181</xdr:rowOff>
    </xdr:from>
    <xdr:to>
      <xdr:col>12</xdr:col>
      <xdr:colOff>17319</xdr:colOff>
      <xdr:row>29</xdr:row>
      <xdr:rowOff>1199</xdr:rowOff>
    </xdr:to>
    <xdr:cxnSp macro="">
      <xdr:nvCxnSpPr>
        <xdr:cNvPr id="10" name="直線コネクタ 9">
          <a:extLst>
            <a:ext uri="{FF2B5EF4-FFF2-40B4-BE49-F238E27FC236}">
              <a16:creationId xmlns:a16="http://schemas.microsoft.com/office/drawing/2014/main" id="{513C419B-AAEB-04CE-246A-B0E45ADBA9A1}"/>
            </a:ext>
          </a:extLst>
        </xdr:cNvPr>
        <xdr:cNvCxnSpPr/>
      </xdr:nvCxnSpPr>
      <xdr:spPr>
        <a:xfrm>
          <a:off x="4139046" y="4563340"/>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552278</xdr:colOff>
      <xdr:row>0</xdr:row>
      <xdr:rowOff>25979</xdr:rowOff>
    </xdr:from>
    <xdr:to>
      <xdr:col>33</xdr:col>
      <xdr:colOff>493568</xdr:colOff>
      <xdr:row>1</xdr:row>
      <xdr:rowOff>326449</xdr:rowOff>
    </xdr:to>
    <xdr:sp macro="" textlink="">
      <xdr:nvSpPr>
        <xdr:cNvPr id="11" name="吹き出し: 角を丸めた四角形 10">
          <a:extLst>
            <a:ext uri="{FF2B5EF4-FFF2-40B4-BE49-F238E27FC236}">
              <a16:creationId xmlns:a16="http://schemas.microsoft.com/office/drawing/2014/main" id="{3CCDB9D9-8F69-B900-26E6-A181E18AF128}"/>
            </a:ext>
          </a:extLst>
        </xdr:cNvPr>
        <xdr:cNvSpPr/>
      </xdr:nvSpPr>
      <xdr:spPr>
        <a:xfrm>
          <a:off x="8743778" y="25979"/>
          <a:ext cx="3361631" cy="473652"/>
        </a:xfrm>
        <a:prstGeom prst="wedgeRoundRectCallout">
          <a:avLst>
            <a:gd name="adj1" fmla="val -67204"/>
            <a:gd name="adj2" fmla="val 18170"/>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今回の請求に係る機器・材料の納品日（複数ある場合はその最終日）等の取引年月日を記入してください。</a:t>
          </a:r>
        </a:p>
        <a:p>
          <a:pPr algn="l">
            <a:lnSpc>
              <a:spcPts val="1100"/>
            </a:lnSpc>
          </a:pPr>
          <a:endParaRPr kumimoji="1" lang="ja-JP" altLang="en-US" sz="10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133697</xdr:colOff>
      <xdr:row>2</xdr:row>
      <xdr:rowOff>34636</xdr:rowOff>
    </xdr:from>
    <xdr:to>
      <xdr:col>32</xdr:col>
      <xdr:colOff>514697</xdr:colOff>
      <xdr:row>5</xdr:row>
      <xdr:rowOff>103908</xdr:rowOff>
    </xdr:to>
    <xdr:sp macro="" textlink="">
      <xdr:nvSpPr>
        <xdr:cNvPr id="12" name="吹き出し: 角を丸めた四角形 11">
          <a:extLst>
            <a:ext uri="{FF2B5EF4-FFF2-40B4-BE49-F238E27FC236}">
              <a16:creationId xmlns:a16="http://schemas.microsoft.com/office/drawing/2014/main" id="{A2CBA396-07E8-96E5-541D-379A20780CA9}"/>
            </a:ext>
          </a:extLst>
        </xdr:cNvPr>
        <xdr:cNvSpPr/>
      </xdr:nvSpPr>
      <xdr:spPr>
        <a:xfrm>
          <a:off x="9009265" y="554181"/>
          <a:ext cx="2433205" cy="484909"/>
        </a:xfrm>
        <a:prstGeom prst="wedgeRoundRectCallout">
          <a:avLst>
            <a:gd name="adj1" fmla="val -83716"/>
            <a:gd name="adj2" fmla="val -12084"/>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上記取引年月日以後の請求書を発行した日を記入して下さい。</a:t>
          </a:r>
        </a:p>
      </xdr:txBody>
    </xdr:sp>
    <xdr:clientData/>
  </xdr:twoCellAnchor>
  <xdr:twoCellAnchor>
    <xdr:from>
      <xdr:col>28</xdr:col>
      <xdr:colOff>632113</xdr:colOff>
      <xdr:row>5</xdr:row>
      <xdr:rowOff>129886</xdr:rowOff>
    </xdr:from>
    <xdr:to>
      <xdr:col>32</xdr:col>
      <xdr:colOff>510887</xdr:colOff>
      <xdr:row>7</xdr:row>
      <xdr:rowOff>329045</xdr:rowOff>
    </xdr:to>
    <xdr:sp macro="" textlink="">
      <xdr:nvSpPr>
        <xdr:cNvPr id="13" name="吹き出し: 角を丸めた四角形 12">
          <a:extLst>
            <a:ext uri="{FF2B5EF4-FFF2-40B4-BE49-F238E27FC236}">
              <a16:creationId xmlns:a16="http://schemas.microsoft.com/office/drawing/2014/main" id="{A1A434E9-EAE3-1E98-3891-DC915DF9FBDF}"/>
            </a:ext>
          </a:extLst>
        </xdr:cNvPr>
        <xdr:cNvSpPr/>
      </xdr:nvSpPr>
      <xdr:spPr>
        <a:xfrm>
          <a:off x="8598477" y="1073727"/>
          <a:ext cx="2615046" cy="458932"/>
        </a:xfrm>
        <a:prstGeom prst="wedgeRoundRectCallout">
          <a:avLst>
            <a:gd name="adj1" fmla="val -83345"/>
            <a:gd name="adj2" fmla="val 3013"/>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注文書に記載されている業者コードを記入して下さい。</a:t>
          </a:r>
        </a:p>
      </xdr:txBody>
    </xdr:sp>
    <xdr:clientData/>
  </xdr:twoCellAnchor>
  <xdr:twoCellAnchor>
    <xdr:from>
      <xdr:col>29</xdr:col>
      <xdr:colOff>190501</xdr:colOff>
      <xdr:row>9</xdr:row>
      <xdr:rowOff>34636</xdr:rowOff>
    </xdr:from>
    <xdr:to>
      <xdr:col>32</xdr:col>
      <xdr:colOff>571501</xdr:colOff>
      <xdr:row>13</xdr:row>
      <xdr:rowOff>337704</xdr:rowOff>
    </xdr:to>
    <xdr:sp macro="" textlink="">
      <xdr:nvSpPr>
        <xdr:cNvPr id="14" name="吹き出し: 角を丸めた四角形 13">
          <a:extLst>
            <a:ext uri="{FF2B5EF4-FFF2-40B4-BE49-F238E27FC236}">
              <a16:creationId xmlns:a16="http://schemas.microsoft.com/office/drawing/2014/main" id="{26126D2C-C3E6-9082-2B11-F46AA1C0DF69}"/>
            </a:ext>
          </a:extLst>
        </xdr:cNvPr>
        <xdr:cNvSpPr/>
      </xdr:nvSpPr>
      <xdr:spPr>
        <a:xfrm>
          <a:off x="7914410" y="1619250"/>
          <a:ext cx="2433205" cy="1168977"/>
        </a:xfrm>
        <a:prstGeom prst="wedgeRoundRectCallout">
          <a:avLst>
            <a:gd name="adj1" fmla="val -85140"/>
            <a:gd name="adj2" fmla="val -60"/>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000"/>
            </a:lnSpc>
          </a:pPr>
          <a:r>
            <a:rPr kumimoji="1" lang="ja-JP" altLang="en-US" sz="1000">
              <a:solidFill>
                <a:schemeClr val="tx1"/>
              </a:solidFill>
              <a:latin typeface="ＭＳ 明朝" panose="02020609040205080304" pitchFamily="17" charset="-128"/>
              <a:ea typeface="ＭＳ 明朝" panose="02020609040205080304" pitchFamily="17" charset="-128"/>
            </a:rPr>
            <a:t>貴社の所在地、会社名、電話番号を記入し（印刷後に社判でも可）、印刷後に押印して下さい。</a:t>
          </a:r>
        </a:p>
      </xdr:txBody>
    </xdr:sp>
    <xdr:clientData/>
  </xdr:twoCellAnchor>
  <xdr:twoCellAnchor>
    <xdr:from>
      <xdr:col>28</xdr:col>
      <xdr:colOff>313633</xdr:colOff>
      <xdr:row>15</xdr:row>
      <xdr:rowOff>77932</xdr:rowOff>
    </xdr:from>
    <xdr:to>
      <xdr:col>32</xdr:col>
      <xdr:colOff>370436</xdr:colOff>
      <xdr:row>17</xdr:row>
      <xdr:rowOff>95250</xdr:rowOff>
    </xdr:to>
    <xdr:sp macro="" textlink="">
      <xdr:nvSpPr>
        <xdr:cNvPr id="15" name="吹き出し: 角を丸めた四角形 14">
          <a:extLst>
            <a:ext uri="{FF2B5EF4-FFF2-40B4-BE49-F238E27FC236}">
              <a16:creationId xmlns:a16="http://schemas.microsoft.com/office/drawing/2014/main" id="{64C291D6-C675-5F8D-E31A-C98EA78FBF70}"/>
            </a:ext>
          </a:extLst>
        </xdr:cNvPr>
        <xdr:cNvSpPr/>
      </xdr:nvSpPr>
      <xdr:spPr>
        <a:xfrm>
          <a:off x="8513792" y="2900796"/>
          <a:ext cx="2793076" cy="536863"/>
        </a:xfrm>
        <a:prstGeom prst="wedgeRoundRectCallout">
          <a:avLst>
            <a:gd name="adj1" fmla="val -77449"/>
            <a:gd name="adj2" fmla="val -22211"/>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適格請求書発行事業者の登録を行っている場合は、その登録番号を記入して下さい。</a:t>
          </a:r>
        </a:p>
      </xdr:txBody>
    </xdr:sp>
    <xdr:clientData/>
  </xdr:twoCellAnchor>
  <xdr:twoCellAnchor>
    <xdr:from>
      <xdr:col>1</xdr:col>
      <xdr:colOff>43295</xdr:colOff>
      <xdr:row>1</xdr:row>
      <xdr:rowOff>320385</xdr:rowOff>
    </xdr:from>
    <xdr:to>
      <xdr:col>1</xdr:col>
      <xdr:colOff>1593272</xdr:colOff>
      <xdr:row>6</xdr:row>
      <xdr:rowOff>8659</xdr:rowOff>
    </xdr:to>
    <xdr:sp macro="" textlink="">
      <xdr:nvSpPr>
        <xdr:cNvPr id="16" name="吹き出し: 角を丸めた四角形 15">
          <a:extLst>
            <a:ext uri="{FF2B5EF4-FFF2-40B4-BE49-F238E27FC236}">
              <a16:creationId xmlns:a16="http://schemas.microsoft.com/office/drawing/2014/main" id="{C001D874-E7AD-E843-EDC4-56B5859D33E8}"/>
            </a:ext>
          </a:extLst>
        </xdr:cNvPr>
        <xdr:cNvSpPr/>
      </xdr:nvSpPr>
      <xdr:spPr>
        <a:xfrm>
          <a:off x="43295" y="502226"/>
          <a:ext cx="1549977" cy="675410"/>
        </a:xfrm>
        <a:prstGeom prst="wedgeRoundRectCallout">
          <a:avLst>
            <a:gd name="adj1" fmla="val 212456"/>
            <a:gd name="adj2" fmla="val 269213"/>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ＪＶ工事の場合はリストからＪ又はＤを選択してください。</a:t>
          </a:r>
        </a:p>
      </xdr:txBody>
    </xdr:sp>
    <xdr:clientData/>
  </xdr:twoCellAnchor>
  <xdr:twoCellAnchor>
    <xdr:from>
      <xdr:col>1</xdr:col>
      <xdr:colOff>34637</xdr:colOff>
      <xdr:row>7</xdr:row>
      <xdr:rowOff>225136</xdr:rowOff>
    </xdr:from>
    <xdr:to>
      <xdr:col>1</xdr:col>
      <xdr:colOff>1506682</xdr:colOff>
      <xdr:row>9</xdr:row>
      <xdr:rowOff>337704</xdr:rowOff>
    </xdr:to>
    <xdr:sp macro="" textlink="">
      <xdr:nvSpPr>
        <xdr:cNvPr id="17" name="吹き出し: 角を丸めた四角形 16">
          <a:extLst>
            <a:ext uri="{FF2B5EF4-FFF2-40B4-BE49-F238E27FC236}">
              <a16:creationId xmlns:a16="http://schemas.microsoft.com/office/drawing/2014/main" id="{1EB9561C-420C-7D58-25E8-577B13944332}"/>
            </a:ext>
          </a:extLst>
        </xdr:cNvPr>
        <xdr:cNvSpPr/>
      </xdr:nvSpPr>
      <xdr:spPr>
        <a:xfrm>
          <a:off x="34637" y="1428750"/>
          <a:ext cx="1472045" cy="493568"/>
        </a:xfrm>
        <a:prstGeom prst="wedgeRoundRectCallout">
          <a:avLst>
            <a:gd name="adj1" fmla="val 105730"/>
            <a:gd name="adj2" fmla="val 198498"/>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注文書記載の工事コードを記入して下さい。</a:t>
          </a:r>
        </a:p>
      </xdr:txBody>
    </xdr:sp>
    <xdr:clientData/>
  </xdr:twoCellAnchor>
  <xdr:twoCellAnchor>
    <xdr:from>
      <xdr:col>1</xdr:col>
      <xdr:colOff>21128</xdr:colOff>
      <xdr:row>11</xdr:row>
      <xdr:rowOff>210761</xdr:rowOff>
    </xdr:from>
    <xdr:to>
      <xdr:col>1</xdr:col>
      <xdr:colOff>1563485</xdr:colOff>
      <xdr:row>13</xdr:row>
      <xdr:rowOff>245398</xdr:rowOff>
    </xdr:to>
    <xdr:sp macro="" textlink="">
      <xdr:nvSpPr>
        <xdr:cNvPr id="18" name="吹き出し: 角を丸めた四角形 17">
          <a:extLst>
            <a:ext uri="{FF2B5EF4-FFF2-40B4-BE49-F238E27FC236}">
              <a16:creationId xmlns:a16="http://schemas.microsoft.com/office/drawing/2014/main" id="{44F9068A-D6C8-F16E-DAF1-81BCDA573783}"/>
            </a:ext>
          </a:extLst>
        </xdr:cNvPr>
        <xdr:cNvSpPr/>
      </xdr:nvSpPr>
      <xdr:spPr>
        <a:xfrm>
          <a:off x="220287" y="2219670"/>
          <a:ext cx="1542357" cy="467592"/>
        </a:xfrm>
        <a:prstGeom prst="wedgeRoundRectCallout">
          <a:avLst>
            <a:gd name="adj1" fmla="val 97351"/>
            <a:gd name="adj2" fmla="val 123131"/>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注文書記載の工事名を記入して下さい。</a:t>
          </a:r>
        </a:p>
      </xdr:txBody>
    </xdr:sp>
    <xdr:clientData/>
  </xdr:twoCellAnchor>
  <xdr:twoCellAnchor>
    <xdr:from>
      <xdr:col>1</xdr:col>
      <xdr:colOff>55764</xdr:colOff>
      <xdr:row>14</xdr:row>
      <xdr:rowOff>34636</xdr:rowOff>
    </xdr:from>
    <xdr:to>
      <xdr:col>1</xdr:col>
      <xdr:colOff>1598121</xdr:colOff>
      <xdr:row>16</xdr:row>
      <xdr:rowOff>48144</xdr:rowOff>
    </xdr:to>
    <xdr:sp macro="" textlink="">
      <xdr:nvSpPr>
        <xdr:cNvPr id="19" name="吹き出し: 角を丸めた四角形 18">
          <a:extLst>
            <a:ext uri="{FF2B5EF4-FFF2-40B4-BE49-F238E27FC236}">
              <a16:creationId xmlns:a16="http://schemas.microsoft.com/office/drawing/2014/main" id="{9338AF15-70EA-6426-7DA5-F89759328BA2}"/>
            </a:ext>
          </a:extLst>
        </xdr:cNvPr>
        <xdr:cNvSpPr/>
      </xdr:nvSpPr>
      <xdr:spPr>
        <a:xfrm>
          <a:off x="254923" y="2822863"/>
          <a:ext cx="1542357" cy="446463"/>
        </a:xfrm>
        <a:prstGeom prst="wedgeRoundRectCallout">
          <a:avLst>
            <a:gd name="adj1" fmla="val 96810"/>
            <a:gd name="adj2" fmla="val 103698"/>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注文書記載の注文番号を記入して下さい。</a:t>
          </a:r>
        </a:p>
      </xdr:txBody>
    </xdr:sp>
    <xdr:clientData/>
  </xdr:twoCellAnchor>
  <xdr:twoCellAnchor>
    <xdr:from>
      <xdr:col>1</xdr:col>
      <xdr:colOff>17319</xdr:colOff>
      <xdr:row>17</xdr:row>
      <xdr:rowOff>17317</xdr:rowOff>
    </xdr:from>
    <xdr:to>
      <xdr:col>1</xdr:col>
      <xdr:colOff>1574916</xdr:colOff>
      <xdr:row>19</xdr:row>
      <xdr:rowOff>56802</xdr:rowOff>
    </xdr:to>
    <xdr:sp macro="" textlink="">
      <xdr:nvSpPr>
        <xdr:cNvPr id="20" name="吹き出し: 角を丸めた四角形 19">
          <a:extLst>
            <a:ext uri="{FF2B5EF4-FFF2-40B4-BE49-F238E27FC236}">
              <a16:creationId xmlns:a16="http://schemas.microsoft.com/office/drawing/2014/main" id="{D7C48E7F-C1AB-C429-F716-5E9C893EE18B}"/>
            </a:ext>
          </a:extLst>
        </xdr:cNvPr>
        <xdr:cNvSpPr/>
      </xdr:nvSpPr>
      <xdr:spPr>
        <a:xfrm>
          <a:off x="216478" y="3359726"/>
          <a:ext cx="1557597" cy="481099"/>
        </a:xfrm>
        <a:prstGeom prst="wedgeRoundRectCallout">
          <a:avLst>
            <a:gd name="adj1" fmla="val 98490"/>
            <a:gd name="adj2" fmla="val 68414"/>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注文書記載の注文内容を記入して下さい。</a:t>
          </a:r>
        </a:p>
      </xdr:txBody>
    </xdr:sp>
    <xdr:clientData/>
  </xdr:twoCellAnchor>
  <xdr:twoCellAnchor>
    <xdr:from>
      <xdr:col>22</xdr:col>
      <xdr:colOff>3813</xdr:colOff>
      <xdr:row>19</xdr:row>
      <xdr:rowOff>51261</xdr:rowOff>
    </xdr:from>
    <xdr:to>
      <xdr:col>28</xdr:col>
      <xdr:colOff>280036</xdr:colOff>
      <xdr:row>21</xdr:row>
      <xdr:rowOff>134736</xdr:rowOff>
    </xdr:to>
    <xdr:sp macro="" textlink="">
      <xdr:nvSpPr>
        <xdr:cNvPr id="21" name="吹き出し: 角を丸めた四角形 20">
          <a:extLst>
            <a:ext uri="{FF2B5EF4-FFF2-40B4-BE49-F238E27FC236}">
              <a16:creationId xmlns:a16="http://schemas.microsoft.com/office/drawing/2014/main" id="{B45EDB61-ED50-9C88-37DC-19328F938D8C}"/>
            </a:ext>
          </a:extLst>
        </xdr:cNvPr>
        <xdr:cNvSpPr/>
      </xdr:nvSpPr>
      <xdr:spPr>
        <a:xfrm>
          <a:off x="6749245" y="3835284"/>
          <a:ext cx="1730950" cy="525088"/>
        </a:xfrm>
        <a:prstGeom prst="wedgeRoundRectCallout">
          <a:avLst>
            <a:gd name="adj1" fmla="val -114579"/>
            <a:gd name="adj2" fmla="val -80654"/>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注文書記載の注文金額を記入して下さい。</a:t>
          </a:r>
        </a:p>
      </xdr:txBody>
    </xdr:sp>
    <xdr:clientData/>
  </xdr:twoCellAnchor>
  <xdr:twoCellAnchor>
    <xdr:from>
      <xdr:col>29</xdr:col>
      <xdr:colOff>219424</xdr:colOff>
      <xdr:row>17</xdr:row>
      <xdr:rowOff>230852</xdr:rowOff>
    </xdr:from>
    <xdr:to>
      <xdr:col>31</xdr:col>
      <xdr:colOff>593669</xdr:colOff>
      <xdr:row>20</xdr:row>
      <xdr:rowOff>63558</xdr:rowOff>
    </xdr:to>
    <xdr:sp macro="" textlink="">
      <xdr:nvSpPr>
        <xdr:cNvPr id="22" name="吹き出し: 角を丸めた四角形 21">
          <a:extLst>
            <a:ext uri="{FF2B5EF4-FFF2-40B4-BE49-F238E27FC236}">
              <a16:creationId xmlns:a16="http://schemas.microsoft.com/office/drawing/2014/main" id="{F88CE3A6-3997-B7CF-A41C-B5B055A1BA72}"/>
            </a:ext>
          </a:extLst>
        </xdr:cNvPr>
        <xdr:cNvSpPr/>
      </xdr:nvSpPr>
      <xdr:spPr>
        <a:xfrm>
          <a:off x="9103651" y="3573261"/>
          <a:ext cx="1742382" cy="594706"/>
        </a:xfrm>
        <a:prstGeom prst="wedgeRoundRectCallout">
          <a:avLst>
            <a:gd name="adj1" fmla="val -100147"/>
            <a:gd name="adj2" fmla="val -56946"/>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注文書記載の注文金額に係る消費税額を記入して下さい。</a:t>
          </a:r>
        </a:p>
      </xdr:txBody>
    </xdr:sp>
    <xdr:clientData/>
  </xdr:twoCellAnchor>
  <xdr:twoCellAnchor>
    <xdr:from>
      <xdr:col>1</xdr:col>
      <xdr:colOff>17318</xdr:colOff>
      <xdr:row>19</xdr:row>
      <xdr:rowOff>155861</xdr:rowOff>
    </xdr:from>
    <xdr:to>
      <xdr:col>1</xdr:col>
      <xdr:colOff>1567295</xdr:colOff>
      <xdr:row>21</xdr:row>
      <xdr:rowOff>216476</xdr:rowOff>
    </xdr:to>
    <xdr:sp macro="" textlink="">
      <xdr:nvSpPr>
        <xdr:cNvPr id="23" name="吹き出し: 角を丸めた四角形 22">
          <a:extLst>
            <a:ext uri="{FF2B5EF4-FFF2-40B4-BE49-F238E27FC236}">
              <a16:creationId xmlns:a16="http://schemas.microsoft.com/office/drawing/2014/main" id="{E7C3C536-709C-33CB-E1F0-50C778ADD5CB}"/>
            </a:ext>
          </a:extLst>
        </xdr:cNvPr>
        <xdr:cNvSpPr/>
      </xdr:nvSpPr>
      <xdr:spPr>
        <a:xfrm>
          <a:off x="17318" y="4208316"/>
          <a:ext cx="1549977" cy="571501"/>
        </a:xfrm>
        <a:prstGeom prst="wedgeRoundRectCallout">
          <a:avLst>
            <a:gd name="adj1" fmla="val 181170"/>
            <a:gd name="adj2" fmla="val 50450"/>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今回迄の納入累計金額を記入して下さい。</a:t>
          </a:r>
        </a:p>
      </xdr:txBody>
    </xdr:sp>
    <xdr:clientData/>
  </xdr:twoCellAnchor>
  <xdr:twoCellAnchor>
    <xdr:from>
      <xdr:col>1</xdr:col>
      <xdr:colOff>17320</xdr:colOff>
      <xdr:row>22</xdr:row>
      <xdr:rowOff>51952</xdr:rowOff>
    </xdr:from>
    <xdr:to>
      <xdr:col>1</xdr:col>
      <xdr:colOff>1575954</xdr:colOff>
      <xdr:row>23</xdr:row>
      <xdr:rowOff>129885</xdr:rowOff>
    </xdr:to>
    <xdr:sp macro="" textlink="">
      <xdr:nvSpPr>
        <xdr:cNvPr id="25" name="吹き出し: 角を丸めた四角形 24">
          <a:extLst>
            <a:ext uri="{FF2B5EF4-FFF2-40B4-BE49-F238E27FC236}">
              <a16:creationId xmlns:a16="http://schemas.microsoft.com/office/drawing/2014/main" id="{563FAF46-B248-334A-D8F2-E51AFBC4CD38}"/>
            </a:ext>
          </a:extLst>
        </xdr:cNvPr>
        <xdr:cNvSpPr/>
      </xdr:nvSpPr>
      <xdr:spPr>
        <a:xfrm>
          <a:off x="17320" y="4996293"/>
          <a:ext cx="1558634" cy="458933"/>
        </a:xfrm>
        <a:prstGeom prst="wedgeRoundRectCallout">
          <a:avLst>
            <a:gd name="adj1" fmla="val 181583"/>
            <a:gd name="adj2" fmla="val -20757"/>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前回迄の請求累計金額を記入して下さい。</a:t>
          </a:r>
        </a:p>
      </xdr:txBody>
    </xdr:sp>
    <xdr:clientData/>
  </xdr:twoCellAnchor>
  <xdr:twoCellAnchor>
    <xdr:from>
      <xdr:col>1</xdr:col>
      <xdr:colOff>59574</xdr:colOff>
      <xdr:row>23</xdr:row>
      <xdr:rowOff>303065</xdr:rowOff>
    </xdr:from>
    <xdr:to>
      <xdr:col>1</xdr:col>
      <xdr:colOff>1601931</xdr:colOff>
      <xdr:row>25</xdr:row>
      <xdr:rowOff>381000</xdr:rowOff>
    </xdr:to>
    <xdr:sp macro="" textlink="">
      <xdr:nvSpPr>
        <xdr:cNvPr id="27" name="吹き出し: 角を丸めた四角形 26">
          <a:extLst>
            <a:ext uri="{FF2B5EF4-FFF2-40B4-BE49-F238E27FC236}">
              <a16:creationId xmlns:a16="http://schemas.microsoft.com/office/drawing/2014/main" id="{934A3E1B-FCF1-3E18-1277-FCC1A514FB0D}"/>
            </a:ext>
          </a:extLst>
        </xdr:cNvPr>
        <xdr:cNvSpPr/>
      </xdr:nvSpPr>
      <xdr:spPr>
        <a:xfrm>
          <a:off x="258733" y="5308020"/>
          <a:ext cx="1542357" cy="857253"/>
        </a:xfrm>
        <a:prstGeom prst="wedgeRoundRectCallout">
          <a:avLst>
            <a:gd name="adj1" fmla="val 150457"/>
            <a:gd name="adj2" fmla="val -61166"/>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この発注についての今回支払回数を記入してください。金額は自動計算されます。</a:t>
          </a:r>
        </a:p>
      </xdr:txBody>
    </xdr:sp>
    <xdr:clientData/>
  </xdr:twoCellAnchor>
  <xdr:twoCellAnchor>
    <xdr:from>
      <xdr:col>1</xdr:col>
      <xdr:colOff>45200</xdr:colOff>
      <xdr:row>26</xdr:row>
      <xdr:rowOff>211625</xdr:rowOff>
    </xdr:from>
    <xdr:to>
      <xdr:col>1</xdr:col>
      <xdr:colOff>1558636</xdr:colOff>
      <xdr:row>30</xdr:row>
      <xdr:rowOff>112567</xdr:rowOff>
    </xdr:to>
    <xdr:sp macro="" textlink="">
      <xdr:nvSpPr>
        <xdr:cNvPr id="28" name="吹き出し: 角を丸めた四角形 27">
          <a:extLst>
            <a:ext uri="{FF2B5EF4-FFF2-40B4-BE49-F238E27FC236}">
              <a16:creationId xmlns:a16="http://schemas.microsoft.com/office/drawing/2014/main" id="{3235391C-E4EB-9A20-70B1-DF412DE16125}"/>
            </a:ext>
          </a:extLst>
        </xdr:cNvPr>
        <xdr:cNvSpPr/>
      </xdr:nvSpPr>
      <xdr:spPr>
        <a:xfrm>
          <a:off x="244359" y="6385557"/>
          <a:ext cx="1513436" cy="1191146"/>
        </a:xfrm>
        <a:prstGeom prst="wedgeRoundRectCallout">
          <a:avLst>
            <a:gd name="adj1" fmla="val 143688"/>
            <a:gd name="adj2" fmla="val -114171"/>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この発注の消費税率。</a:t>
          </a:r>
          <a:r>
            <a:rPr kumimoji="1" lang="en-US" altLang="ja-JP" sz="1000">
              <a:solidFill>
                <a:schemeClr val="tx1"/>
              </a:solidFill>
              <a:latin typeface="ＭＳ 明朝" panose="02020609040205080304" pitchFamily="17" charset="-128"/>
              <a:ea typeface="ＭＳ 明朝" panose="02020609040205080304" pitchFamily="17" charset="-128"/>
            </a:rPr>
            <a:t>10</a:t>
          </a:r>
          <a:r>
            <a:rPr kumimoji="1" lang="ja-JP" altLang="en-US" sz="1000">
              <a:solidFill>
                <a:schemeClr val="tx1"/>
              </a:solidFill>
              <a:latin typeface="ＭＳ 明朝" panose="02020609040205080304" pitchFamily="17" charset="-128"/>
              <a:ea typeface="ＭＳ 明朝" panose="02020609040205080304" pitchFamily="17" charset="-128"/>
            </a:rPr>
            <a:t>％が入力されていますが、異なる場合はリストから選択してください（不課税は</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）。金額は自動計算されます。</a:t>
          </a:r>
        </a:p>
      </xdr:txBody>
    </xdr:sp>
    <xdr:clientData/>
  </xdr:twoCellAnchor>
  <xdr:twoCellAnchor>
    <xdr:from>
      <xdr:col>29</xdr:col>
      <xdr:colOff>199159</xdr:colOff>
      <xdr:row>21</xdr:row>
      <xdr:rowOff>138545</xdr:rowOff>
    </xdr:from>
    <xdr:to>
      <xdr:col>32</xdr:col>
      <xdr:colOff>17318</xdr:colOff>
      <xdr:row>23</xdr:row>
      <xdr:rowOff>372341</xdr:rowOff>
    </xdr:to>
    <xdr:sp macro="" textlink="">
      <xdr:nvSpPr>
        <xdr:cNvPr id="29" name="吹き出し: 角を丸めた四角形 28">
          <a:extLst>
            <a:ext uri="{FF2B5EF4-FFF2-40B4-BE49-F238E27FC236}">
              <a16:creationId xmlns:a16="http://schemas.microsoft.com/office/drawing/2014/main" id="{329DAFC7-77C3-F6B0-A138-FB83F8D32D47}"/>
            </a:ext>
          </a:extLst>
        </xdr:cNvPr>
        <xdr:cNvSpPr/>
      </xdr:nvSpPr>
      <xdr:spPr>
        <a:xfrm>
          <a:off x="8884227" y="4701886"/>
          <a:ext cx="1870364" cy="995796"/>
        </a:xfrm>
        <a:prstGeom prst="wedgeRoundRectCallout">
          <a:avLst>
            <a:gd name="adj1" fmla="val -136380"/>
            <a:gd name="adj2" fmla="val 70832"/>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000"/>
            </a:lnSpc>
          </a:pPr>
          <a:r>
            <a:rPr kumimoji="1" lang="ja-JP" altLang="en-US" sz="1000">
              <a:solidFill>
                <a:schemeClr val="tx1"/>
              </a:solidFill>
              <a:latin typeface="ＭＳ 明朝" panose="02020609040205080304" pitchFamily="17" charset="-128"/>
              <a:ea typeface="ＭＳ 明朝" panose="02020609040205080304" pitchFamily="17" charset="-128"/>
            </a:rPr>
            <a:t>今回の請求が最終回で、今回の請求を含めた消費税累計額が注文金額に係る消費税と異なる場合は、こちらに差額を記入して端数調整して下さい。</a:t>
          </a:r>
        </a:p>
      </xdr:txBody>
    </xdr:sp>
    <xdr:clientData/>
  </xdr:twoCellAnchor>
  <xdr:twoCellAnchor>
    <xdr:from>
      <xdr:col>27</xdr:col>
      <xdr:colOff>211628</xdr:colOff>
      <xdr:row>24</xdr:row>
      <xdr:rowOff>370434</xdr:rowOff>
    </xdr:from>
    <xdr:to>
      <xdr:col>32</xdr:col>
      <xdr:colOff>34637</xdr:colOff>
      <xdr:row>26</xdr:row>
      <xdr:rowOff>190499</xdr:rowOff>
    </xdr:to>
    <xdr:sp macro="" textlink="">
      <xdr:nvSpPr>
        <xdr:cNvPr id="30" name="吹き出し: 角を丸めた四角形 29">
          <a:extLst>
            <a:ext uri="{FF2B5EF4-FFF2-40B4-BE49-F238E27FC236}">
              <a16:creationId xmlns:a16="http://schemas.microsoft.com/office/drawing/2014/main" id="{957C8C33-C8FE-9C7C-5A4D-82B2B95C2BA8}"/>
            </a:ext>
          </a:extLst>
        </xdr:cNvPr>
        <xdr:cNvSpPr/>
      </xdr:nvSpPr>
      <xdr:spPr>
        <a:xfrm>
          <a:off x="8160673" y="5765048"/>
          <a:ext cx="2801737" cy="599383"/>
        </a:xfrm>
        <a:prstGeom prst="wedgeRoundRectCallout">
          <a:avLst>
            <a:gd name="adj1" fmla="val -143170"/>
            <a:gd name="adj2" fmla="val -14311"/>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今回迄の消費税の請求累計額を記入して下さい。今回迄納入累計金額</a:t>
          </a:r>
          <a:r>
            <a:rPr kumimoji="1" lang="en-US" altLang="ja-JP" sz="1000">
              <a:solidFill>
                <a:schemeClr val="tx1"/>
              </a:solidFill>
              <a:latin typeface="ＭＳ 明朝" panose="02020609040205080304" pitchFamily="17" charset="-128"/>
              <a:ea typeface="ＭＳ 明朝" panose="02020609040205080304" pitchFamily="17" charset="-128"/>
            </a:rPr>
            <a:t>×</a:t>
          </a:r>
          <a:r>
            <a:rPr kumimoji="1" lang="ja-JP" altLang="en-US" sz="1000">
              <a:solidFill>
                <a:schemeClr val="tx1"/>
              </a:solidFill>
              <a:latin typeface="ＭＳ 明朝" panose="02020609040205080304" pitchFamily="17" charset="-128"/>
              <a:ea typeface="ＭＳ 明朝" panose="02020609040205080304" pitchFamily="17" charset="-128"/>
            </a:rPr>
            <a:t>消費税率の計算式が入っていますが上書き可能です。</a:t>
          </a:r>
        </a:p>
      </xdr:txBody>
    </xdr:sp>
    <xdr:clientData/>
  </xdr:twoCellAnchor>
  <xdr:twoCellAnchor>
    <xdr:from>
      <xdr:col>28</xdr:col>
      <xdr:colOff>554180</xdr:colOff>
      <xdr:row>26</xdr:row>
      <xdr:rowOff>233795</xdr:rowOff>
    </xdr:from>
    <xdr:to>
      <xdr:col>31</xdr:col>
      <xdr:colOff>129886</xdr:colOff>
      <xdr:row>27</xdr:row>
      <xdr:rowOff>337705</xdr:rowOff>
    </xdr:to>
    <xdr:sp macro="" textlink="">
      <xdr:nvSpPr>
        <xdr:cNvPr id="31" name="吹き出し: 角を丸めた四角形 30">
          <a:extLst>
            <a:ext uri="{FF2B5EF4-FFF2-40B4-BE49-F238E27FC236}">
              <a16:creationId xmlns:a16="http://schemas.microsoft.com/office/drawing/2014/main" id="{5C7246D4-0F3E-2EEB-D0A4-23FB31726C22}"/>
            </a:ext>
          </a:extLst>
        </xdr:cNvPr>
        <xdr:cNvSpPr/>
      </xdr:nvSpPr>
      <xdr:spPr>
        <a:xfrm>
          <a:off x="8555180" y="6702136"/>
          <a:ext cx="1627911" cy="484910"/>
        </a:xfrm>
        <a:prstGeom prst="wedgeRoundRectCallout">
          <a:avLst>
            <a:gd name="adj1" fmla="val -246458"/>
            <a:gd name="adj2" fmla="val -54147"/>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請求合計金額が自動計算されます。</a:t>
          </a:r>
        </a:p>
      </xdr:txBody>
    </xdr:sp>
    <xdr:clientData/>
  </xdr:twoCellAnchor>
  <xdr:twoCellAnchor>
    <xdr:from>
      <xdr:col>1</xdr:col>
      <xdr:colOff>43295</xdr:colOff>
      <xdr:row>30</xdr:row>
      <xdr:rowOff>147201</xdr:rowOff>
    </xdr:from>
    <xdr:to>
      <xdr:col>1</xdr:col>
      <xdr:colOff>1593272</xdr:colOff>
      <xdr:row>34</xdr:row>
      <xdr:rowOff>121226</xdr:rowOff>
    </xdr:to>
    <xdr:sp macro="" textlink="">
      <xdr:nvSpPr>
        <xdr:cNvPr id="32" name="吹き出し: 角を丸めた四角形 31">
          <a:extLst>
            <a:ext uri="{FF2B5EF4-FFF2-40B4-BE49-F238E27FC236}">
              <a16:creationId xmlns:a16="http://schemas.microsoft.com/office/drawing/2014/main" id="{92535261-81C8-AF4E-5E45-7BAC6F49C539}"/>
            </a:ext>
          </a:extLst>
        </xdr:cNvPr>
        <xdr:cNvSpPr/>
      </xdr:nvSpPr>
      <xdr:spPr>
        <a:xfrm>
          <a:off x="43295" y="7923065"/>
          <a:ext cx="1549977" cy="632116"/>
        </a:xfrm>
        <a:prstGeom prst="wedgeRoundRectCallout">
          <a:avLst>
            <a:gd name="adj1" fmla="val 181169"/>
            <a:gd name="adj2" fmla="val -154925"/>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今回請求後の本体と消費税の請求残高が自動計算されます。</a:t>
          </a:r>
        </a:p>
      </xdr:txBody>
    </xdr:sp>
    <xdr:clientData/>
  </xdr:twoCellAnchor>
  <xdr:twoCellAnchor>
    <xdr:from>
      <xdr:col>29</xdr:col>
      <xdr:colOff>458930</xdr:colOff>
      <xdr:row>28</xdr:row>
      <xdr:rowOff>138544</xdr:rowOff>
    </xdr:from>
    <xdr:to>
      <xdr:col>31</xdr:col>
      <xdr:colOff>632114</xdr:colOff>
      <xdr:row>31</xdr:row>
      <xdr:rowOff>43296</xdr:rowOff>
    </xdr:to>
    <xdr:sp macro="" textlink="">
      <xdr:nvSpPr>
        <xdr:cNvPr id="33" name="吹き出し: 角を丸めた四角形 32">
          <a:extLst>
            <a:ext uri="{FF2B5EF4-FFF2-40B4-BE49-F238E27FC236}">
              <a16:creationId xmlns:a16="http://schemas.microsoft.com/office/drawing/2014/main" id="{F93458E0-4AAF-574F-06BA-A68A6816E770}"/>
            </a:ext>
          </a:extLst>
        </xdr:cNvPr>
        <xdr:cNvSpPr/>
      </xdr:nvSpPr>
      <xdr:spPr>
        <a:xfrm>
          <a:off x="9143998" y="7368885"/>
          <a:ext cx="1541321" cy="614797"/>
        </a:xfrm>
        <a:prstGeom prst="wedgeRoundRectCallout">
          <a:avLst>
            <a:gd name="adj1" fmla="val -122911"/>
            <a:gd name="adj2" fmla="val -45995"/>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貴社で支払内訳の照合を行う場合は、任意の番号を記入して下さい。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95251</xdr:colOff>
      <xdr:row>17</xdr:row>
      <xdr:rowOff>17316</xdr:rowOff>
    </xdr:from>
    <xdr:to>
      <xdr:col>17</xdr:col>
      <xdr:colOff>95251</xdr:colOff>
      <xdr:row>18</xdr:row>
      <xdr:rowOff>10812</xdr:rowOff>
    </xdr:to>
    <xdr:cxnSp macro="">
      <xdr:nvCxnSpPr>
        <xdr:cNvPr id="3" name="直線コネクタ 2">
          <a:extLst>
            <a:ext uri="{FF2B5EF4-FFF2-40B4-BE49-F238E27FC236}">
              <a16:creationId xmlns:a16="http://schemas.microsoft.com/office/drawing/2014/main" id="{79EBCC93-3555-05C5-0536-8096A4D89485}"/>
            </a:ext>
          </a:extLst>
        </xdr:cNvPr>
        <xdr:cNvCxnSpPr/>
      </xdr:nvCxnSpPr>
      <xdr:spPr>
        <a:xfrm>
          <a:off x="4710546" y="3307771"/>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164523</xdr:colOff>
      <xdr:row>17</xdr:row>
      <xdr:rowOff>17316</xdr:rowOff>
    </xdr:from>
    <xdr:to>
      <xdr:col>15</xdr:col>
      <xdr:colOff>164523</xdr:colOff>
      <xdr:row>18</xdr:row>
      <xdr:rowOff>10812</xdr:rowOff>
    </xdr:to>
    <xdr:cxnSp macro="">
      <xdr:nvCxnSpPr>
        <xdr:cNvPr id="10" name="直線コネクタ 9">
          <a:extLst>
            <a:ext uri="{FF2B5EF4-FFF2-40B4-BE49-F238E27FC236}">
              <a16:creationId xmlns:a16="http://schemas.microsoft.com/office/drawing/2014/main" id="{C0FE074A-C1B6-97EE-915C-6A5500306926}"/>
            </a:ext>
          </a:extLst>
        </xdr:cNvPr>
        <xdr:cNvCxnSpPr/>
      </xdr:nvCxnSpPr>
      <xdr:spPr>
        <a:xfrm>
          <a:off x="4294909" y="3307771"/>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25977</xdr:colOff>
      <xdr:row>17</xdr:row>
      <xdr:rowOff>17316</xdr:rowOff>
    </xdr:from>
    <xdr:to>
      <xdr:col>14</xdr:col>
      <xdr:colOff>25977</xdr:colOff>
      <xdr:row>18</xdr:row>
      <xdr:rowOff>10812</xdr:rowOff>
    </xdr:to>
    <xdr:cxnSp macro="">
      <xdr:nvCxnSpPr>
        <xdr:cNvPr id="11" name="直線コネクタ 10">
          <a:extLst>
            <a:ext uri="{FF2B5EF4-FFF2-40B4-BE49-F238E27FC236}">
              <a16:creationId xmlns:a16="http://schemas.microsoft.com/office/drawing/2014/main" id="{031DDC81-7A37-E319-02AB-75FB7EC9E526}"/>
            </a:ext>
          </a:extLst>
        </xdr:cNvPr>
        <xdr:cNvCxnSpPr/>
      </xdr:nvCxnSpPr>
      <xdr:spPr>
        <a:xfrm>
          <a:off x="3913909" y="3307771"/>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95250</xdr:colOff>
      <xdr:row>16</xdr:row>
      <xdr:rowOff>242452</xdr:rowOff>
    </xdr:from>
    <xdr:to>
      <xdr:col>25</xdr:col>
      <xdr:colOff>95250</xdr:colOff>
      <xdr:row>17</xdr:row>
      <xdr:rowOff>331197</xdr:rowOff>
    </xdr:to>
    <xdr:cxnSp macro="">
      <xdr:nvCxnSpPr>
        <xdr:cNvPr id="2" name="直線コネクタ 1">
          <a:extLst>
            <a:ext uri="{FF2B5EF4-FFF2-40B4-BE49-F238E27FC236}">
              <a16:creationId xmlns:a16="http://schemas.microsoft.com/office/drawing/2014/main" id="{B791550C-8696-4A12-AD11-CC4A1FAC7D03}"/>
            </a:ext>
          </a:extLst>
        </xdr:cNvPr>
        <xdr:cNvCxnSpPr/>
      </xdr:nvCxnSpPr>
      <xdr:spPr>
        <a:xfrm>
          <a:off x="6650182" y="3290452"/>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164523</xdr:colOff>
      <xdr:row>16</xdr:row>
      <xdr:rowOff>242451</xdr:rowOff>
    </xdr:from>
    <xdr:to>
      <xdr:col>23</xdr:col>
      <xdr:colOff>164523</xdr:colOff>
      <xdr:row>17</xdr:row>
      <xdr:rowOff>331196</xdr:rowOff>
    </xdr:to>
    <xdr:cxnSp macro="">
      <xdr:nvCxnSpPr>
        <xdr:cNvPr id="4" name="直線コネクタ 3">
          <a:extLst>
            <a:ext uri="{FF2B5EF4-FFF2-40B4-BE49-F238E27FC236}">
              <a16:creationId xmlns:a16="http://schemas.microsoft.com/office/drawing/2014/main" id="{85A0E69A-40B2-8FC9-5B2F-D9708C26AE0D}"/>
            </a:ext>
          </a:extLst>
        </xdr:cNvPr>
        <xdr:cNvCxnSpPr/>
      </xdr:nvCxnSpPr>
      <xdr:spPr>
        <a:xfrm>
          <a:off x="6234546" y="3290451"/>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17318</xdr:colOff>
      <xdr:row>17</xdr:row>
      <xdr:rowOff>17315</xdr:rowOff>
    </xdr:from>
    <xdr:to>
      <xdr:col>22</xdr:col>
      <xdr:colOff>17318</xdr:colOff>
      <xdr:row>18</xdr:row>
      <xdr:rowOff>10811</xdr:rowOff>
    </xdr:to>
    <xdr:cxnSp macro="">
      <xdr:nvCxnSpPr>
        <xdr:cNvPr id="5" name="直線コネクタ 4">
          <a:extLst>
            <a:ext uri="{FF2B5EF4-FFF2-40B4-BE49-F238E27FC236}">
              <a16:creationId xmlns:a16="http://schemas.microsoft.com/office/drawing/2014/main" id="{59C56457-A9B4-2BF9-E6FD-07E739484F48}"/>
            </a:ext>
          </a:extLst>
        </xdr:cNvPr>
        <xdr:cNvCxnSpPr/>
      </xdr:nvCxnSpPr>
      <xdr:spPr>
        <a:xfrm>
          <a:off x="5844886" y="3307770"/>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95251</xdr:colOff>
      <xdr:row>21</xdr:row>
      <xdr:rowOff>8658</xdr:rowOff>
    </xdr:from>
    <xdr:to>
      <xdr:col>14</xdr:col>
      <xdr:colOff>95251</xdr:colOff>
      <xdr:row>29</xdr:row>
      <xdr:rowOff>9858</xdr:rowOff>
    </xdr:to>
    <xdr:cxnSp macro="">
      <xdr:nvCxnSpPr>
        <xdr:cNvPr id="19" name="直線コネクタ 18">
          <a:extLst>
            <a:ext uri="{FF2B5EF4-FFF2-40B4-BE49-F238E27FC236}">
              <a16:creationId xmlns:a16="http://schemas.microsoft.com/office/drawing/2014/main" id="{5FAA1237-92AF-AE9F-F0DD-07971F42F488}"/>
            </a:ext>
          </a:extLst>
        </xdr:cNvPr>
        <xdr:cNvCxnSpPr/>
      </xdr:nvCxnSpPr>
      <xdr:spPr>
        <a:xfrm>
          <a:off x="4017819" y="4571999"/>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173182</xdr:colOff>
      <xdr:row>20</xdr:row>
      <xdr:rowOff>173181</xdr:rowOff>
    </xdr:from>
    <xdr:to>
      <xdr:col>12</xdr:col>
      <xdr:colOff>173182</xdr:colOff>
      <xdr:row>29</xdr:row>
      <xdr:rowOff>1199</xdr:rowOff>
    </xdr:to>
    <xdr:cxnSp macro="">
      <xdr:nvCxnSpPr>
        <xdr:cNvPr id="22" name="直線コネクタ 21">
          <a:extLst>
            <a:ext uri="{FF2B5EF4-FFF2-40B4-BE49-F238E27FC236}">
              <a16:creationId xmlns:a16="http://schemas.microsoft.com/office/drawing/2014/main" id="{BC5AEFB6-A3F9-1379-3F0D-BCED79B908D7}"/>
            </a:ext>
          </a:extLst>
        </xdr:cNvPr>
        <xdr:cNvCxnSpPr/>
      </xdr:nvCxnSpPr>
      <xdr:spPr>
        <a:xfrm>
          <a:off x="3610841" y="4563340"/>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17319</xdr:colOff>
      <xdr:row>20</xdr:row>
      <xdr:rowOff>173181</xdr:rowOff>
    </xdr:from>
    <xdr:to>
      <xdr:col>11</xdr:col>
      <xdr:colOff>17319</xdr:colOff>
      <xdr:row>29</xdr:row>
      <xdr:rowOff>1199</xdr:rowOff>
    </xdr:to>
    <xdr:cxnSp macro="">
      <xdr:nvCxnSpPr>
        <xdr:cNvPr id="23" name="直線コネクタ 22">
          <a:extLst>
            <a:ext uri="{FF2B5EF4-FFF2-40B4-BE49-F238E27FC236}">
              <a16:creationId xmlns:a16="http://schemas.microsoft.com/office/drawing/2014/main" id="{27E9017F-8263-F5C7-984F-D03E122F09E9}"/>
            </a:ext>
          </a:extLst>
        </xdr:cNvPr>
        <xdr:cNvCxnSpPr/>
      </xdr:nvCxnSpPr>
      <xdr:spPr>
        <a:xfrm>
          <a:off x="3212524" y="4563340"/>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95251</xdr:colOff>
      <xdr:row>61</xdr:row>
      <xdr:rowOff>17316</xdr:rowOff>
    </xdr:from>
    <xdr:to>
      <xdr:col>17</xdr:col>
      <xdr:colOff>95251</xdr:colOff>
      <xdr:row>62</xdr:row>
      <xdr:rowOff>10812</xdr:rowOff>
    </xdr:to>
    <xdr:cxnSp macro="">
      <xdr:nvCxnSpPr>
        <xdr:cNvPr id="6" name="直線コネクタ 5">
          <a:extLst>
            <a:ext uri="{FF2B5EF4-FFF2-40B4-BE49-F238E27FC236}">
              <a16:creationId xmlns:a16="http://schemas.microsoft.com/office/drawing/2014/main" id="{A41EFF0C-F3FF-7896-96B7-F6DD974D897B}"/>
            </a:ext>
          </a:extLst>
        </xdr:cNvPr>
        <xdr:cNvCxnSpPr/>
      </xdr:nvCxnSpPr>
      <xdr:spPr>
        <a:xfrm>
          <a:off x="4710546" y="3489611"/>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164523</xdr:colOff>
      <xdr:row>61</xdr:row>
      <xdr:rowOff>17316</xdr:rowOff>
    </xdr:from>
    <xdr:to>
      <xdr:col>15</xdr:col>
      <xdr:colOff>164523</xdr:colOff>
      <xdr:row>62</xdr:row>
      <xdr:rowOff>10812</xdr:rowOff>
    </xdr:to>
    <xdr:cxnSp macro="">
      <xdr:nvCxnSpPr>
        <xdr:cNvPr id="7" name="直線コネクタ 6">
          <a:extLst>
            <a:ext uri="{FF2B5EF4-FFF2-40B4-BE49-F238E27FC236}">
              <a16:creationId xmlns:a16="http://schemas.microsoft.com/office/drawing/2014/main" id="{F348FD73-D26D-0E43-7B16-27CE2DF4C71C}"/>
            </a:ext>
          </a:extLst>
        </xdr:cNvPr>
        <xdr:cNvCxnSpPr/>
      </xdr:nvCxnSpPr>
      <xdr:spPr>
        <a:xfrm>
          <a:off x="4294909" y="3489611"/>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25977</xdr:colOff>
      <xdr:row>61</xdr:row>
      <xdr:rowOff>17316</xdr:rowOff>
    </xdr:from>
    <xdr:to>
      <xdr:col>14</xdr:col>
      <xdr:colOff>25977</xdr:colOff>
      <xdr:row>62</xdr:row>
      <xdr:rowOff>10812</xdr:rowOff>
    </xdr:to>
    <xdr:cxnSp macro="">
      <xdr:nvCxnSpPr>
        <xdr:cNvPr id="8" name="直線コネクタ 7">
          <a:extLst>
            <a:ext uri="{FF2B5EF4-FFF2-40B4-BE49-F238E27FC236}">
              <a16:creationId xmlns:a16="http://schemas.microsoft.com/office/drawing/2014/main" id="{652DB3D4-5DC1-173B-CC7A-79ADCFE758FB}"/>
            </a:ext>
          </a:extLst>
        </xdr:cNvPr>
        <xdr:cNvCxnSpPr/>
      </xdr:nvCxnSpPr>
      <xdr:spPr>
        <a:xfrm>
          <a:off x="3913909" y="3489611"/>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95250</xdr:colOff>
      <xdr:row>60</xdr:row>
      <xdr:rowOff>242452</xdr:rowOff>
    </xdr:from>
    <xdr:to>
      <xdr:col>25</xdr:col>
      <xdr:colOff>95250</xdr:colOff>
      <xdr:row>61</xdr:row>
      <xdr:rowOff>331197</xdr:rowOff>
    </xdr:to>
    <xdr:cxnSp macro="">
      <xdr:nvCxnSpPr>
        <xdr:cNvPr id="9" name="直線コネクタ 8">
          <a:extLst>
            <a:ext uri="{FF2B5EF4-FFF2-40B4-BE49-F238E27FC236}">
              <a16:creationId xmlns:a16="http://schemas.microsoft.com/office/drawing/2014/main" id="{AC4A872A-1F9F-08D9-5F02-341807BAEC7B}"/>
            </a:ext>
          </a:extLst>
        </xdr:cNvPr>
        <xdr:cNvCxnSpPr/>
      </xdr:nvCxnSpPr>
      <xdr:spPr>
        <a:xfrm>
          <a:off x="6650182" y="3472293"/>
          <a:ext cx="0" cy="331199"/>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164523</xdr:colOff>
      <xdr:row>60</xdr:row>
      <xdr:rowOff>242451</xdr:rowOff>
    </xdr:from>
    <xdr:to>
      <xdr:col>23</xdr:col>
      <xdr:colOff>164523</xdr:colOff>
      <xdr:row>61</xdr:row>
      <xdr:rowOff>331196</xdr:rowOff>
    </xdr:to>
    <xdr:cxnSp macro="">
      <xdr:nvCxnSpPr>
        <xdr:cNvPr id="12" name="直線コネクタ 11">
          <a:extLst>
            <a:ext uri="{FF2B5EF4-FFF2-40B4-BE49-F238E27FC236}">
              <a16:creationId xmlns:a16="http://schemas.microsoft.com/office/drawing/2014/main" id="{E5B3EC33-A5CA-0760-6AA9-6359988C638B}"/>
            </a:ext>
          </a:extLst>
        </xdr:cNvPr>
        <xdr:cNvCxnSpPr/>
      </xdr:nvCxnSpPr>
      <xdr:spPr>
        <a:xfrm>
          <a:off x="6234546" y="3472292"/>
          <a:ext cx="0" cy="331199"/>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17318</xdr:colOff>
      <xdr:row>61</xdr:row>
      <xdr:rowOff>17315</xdr:rowOff>
    </xdr:from>
    <xdr:to>
      <xdr:col>22</xdr:col>
      <xdr:colOff>17318</xdr:colOff>
      <xdr:row>62</xdr:row>
      <xdr:rowOff>10811</xdr:rowOff>
    </xdr:to>
    <xdr:cxnSp macro="">
      <xdr:nvCxnSpPr>
        <xdr:cNvPr id="13" name="直線コネクタ 12">
          <a:extLst>
            <a:ext uri="{FF2B5EF4-FFF2-40B4-BE49-F238E27FC236}">
              <a16:creationId xmlns:a16="http://schemas.microsoft.com/office/drawing/2014/main" id="{AE7F7E04-3966-7157-02EA-172DD2D46164}"/>
            </a:ext>
          </a:extLst>
        </xdr:cNvPr>
        <xdr:cNvCxnSpPr/>
      </xdr:nvCxnSpPr>
      <xdr:spPr>
        <a:xfrm>
          <a:off x="5844886" y="3489610"/>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86592</xdr:colOff>
      <xdr:row>65</xdr:row>
      <xdr:rowOff>8658</xdr:rowOff>
    </xdr:from>
    <xdr:to>
      <xdr:col>14</xdr:col>
      <xdr:colOff>86592</xdr:colOff>
      <xdr:row>73</xdr:row>
      <xdr:rowOff>9858</xdr:rowOff>
    </xdr:to>
    <xdr:cxnSp macro="">
      <xdr:nvCxnSpPr>
        <xdr:cNvPr id="14" name="直線コネクタ 13">
          <a:extLst>
            <a:ext uri="{FF2B5EF4-FFF2-40B4-BE49-F238E27FC236}">
              <a16:creationId xmlns:a16="http://schemas.microsoft.com/office/drawing/2014/main" id="{D0F34944-45EA-499B-4D4D-9E6F57625379}"/>
            </a:ext>
          </a:extLst>
        </xdr:cNvPr>
        <xdr:cNvCxnSpPr/>
      </xdr:nvCxnSpPr>
      <xdr:spPr>
        <a:xfrm>
          <a:off x="4009160" y="14599226"/>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173182</xdr:colOff>
      <xdr:row>64</xdr:row>
      <xdr:rowOff>173181</xdr:rowOff>
    </xdr:from>
    <xdr:to>
      <xdr:col>12</xdr:col>
      <xdr:colOff>173182</xdr:colOff>
      <xdr:row>73</xdr:row>
      <xdr:rowOff>1199</xdr:rowOff>
    </xdr:to>
    <xdr:cxnSp macro="">
      <xdr:nvCxnSpPr>
        <xdr:cNvPr id="15" name="直線コネクタ 14">
          <a:extLst>
            <a:ext uri="{FF2B5EF4-FFF2-40B4-BE49-F238E27FC236}">
              <a16:creationId xmlns:a16="http://schemas.microsoft.com/office/drawing/2014/main" id="{A0D59ADE-FE70-EDAF-CF77-A886CF778FD1}"/>
            </a:ext>
          </a:extLst>
        </xdr:cNvPr>
        <xdr:cNvCxnSpPr/>
      </xdr:nvCxnSpPr>
      <xdr:spPr>
        <a:xfrm>
          <a:off x="3610841" y="14590567"/>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17319</xdr:colOff>
      <xdr:row>64</xdr:row>
      <xdr:rowOff>173181</xdr:rowOff>
    </xdr:from>
    <xdr:to>
      <xdr:col>11</xdr:col>
      <xdr:colOff>17319</xdr:colOff>
      <xdr:row>73</xdr:row>
      <xdr:rowOff>1199</xdr:rowOff>
    </xdr:to>
    <xdr:cxnSp macro="">
      <xdr:nvCxnSpPr>
        <xdr:cNvPr id="16" name="直線コネクタ 15">
          <a:extLst>
            <a:ext uri="{FF2B5EF4-FFF2-40B4-BE49-F238E27FC236}">
              <a16:creationId xmlns:a16="http://schemas.microsoft.com/office/drawing/2014/main" id="{F019F17E-BA58-F337-D691-AFCB05CB680A}"/>
            </a:ext>
          </a:extLst>
        </xdr:cNvPr>
        <xdr:cNvCxnSpPr/>
      </xdr:nvCxnSpPr>
      <xdr:spPr>
        <a:xfrm>
          <a:off x="3212524" y="14590567"/>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95251</xdr:colOff>
      <xdr:row>61</xdr:row>
      <xdr:rowOff>17316</xdr:rowOff>
    </xdr:from>
    <xdr:to>
      <xdr:col>17</xdr:col>
      <xdr:colOff>95251</xdr:colOff>
      <xdr:row>62</xdr:row>
      <xdr:rowOff>10812</xdr:rowOff>
    </xdr:to>
    <xdr:cxnSp macro="">
      <xdr:nvCxnSpPr>
        <xdr:cNvPr id="17" name="直線コネクタ 16">
          <a:extLst>
            <a:ext uri="{FF2B5EF4-FFF2-40B4-BE49-F238E27FC236}">
              <a16:creationId xmlns:a16="http://schemas.microsoft.com/office/drawing/2014/main" id="{6F69F8A6-F3B6-F182-E133-6EB2E8306732}"/>
            </a:ext>
          </a:extLst>
        </xdr:cNvPr>
        <xdr:cNvCxnSpPr/>
      </xdr:nvCxnSpPr>
      <xdr:spPr>
        <a:xfrm>
          <a:off x="4710546" y="3489611"/>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164523</xdr:colOff>
      <xdr:row>61</xdr:row>
      <xdr:rowOff>17316</xdr:rowOff>
    </xdr:from>
    <xdr:to>
      <xdr:col>15</xdr:col>
      <xdr:colOff>164523</xdr:colOff>
      <xdr:row>62</xdr:row>
      <xdr:rowOff>10812</xdr:rowOff>
    </xdr:to>
    <xdr:cxnSp macro="">
      <xdr:nvCxnSpPr>
        <xdr:cNvPr id="18" name="直線コネクタ 17">
          <a:extLst>
            <a:ext uri="{FF2B5EF4-FFF2-40B4-BE49-F238E27FC236}">
              <a16:creationId xmlns:a16="http://schemas.microsoft.com/office/drawing/2014/main" id="{B6F767D8-2BA8-3A26-BCBC-1CEBA0FDA09C}"/>
            </a:ext>
          </a:extLst>
        </xdr:cNvPr>
        <xdr:cNvCxnSpPr/>
      </xdr:nvCxnSpPr>
      <xdr:spPr>
        <a:xfrm>
          <a:off x="4294909" y="3489611"/>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25977</xdr:colOff>
      <xdr:row>61</xdr:row>
      <xdr:rowOff>17316</xdr:rowOff>
    </xdr:from>
    <xdr:to>
      <xdr:col>14</xdr:col>
      <xdr:colOff>25977</xdr:colOff>
      <xdr:row>62</xdr:row>
      <xdr:rowOff>10812</xdr:rowOff>
    </xdr:to>
    <xdr:cxnSp macro="">
      <xdr:nvCxnSpPr>
        <xdr:cNvPr id="20" name="直線コネクタ 19">
          <a:extLst>
            <a:ext uri="{FF2B5EF4-FFF2-40B4-BE49-F238E27FC236}">
              <a16:creationId xmlns:a16="http://schemas.microsoft.com/office/drawing/2014/main" id="{3F5A645A-984E-E530-1E56-FF45D89A054A}"/>
            </a:ext>
          </a:extLst>
        </xdr:cNvPr>
        <xdr:cNvCxnSpPr/>
      </xdr:nvCxnSpPr>
      <xdr:spPr>
        <a:xfrm>
          <a:off x="3913909" y="3489611"/>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95250</xdr:colOff>
      <xdr:row>60</xdr:row>
      <xdr:rowOff>242452</xdr:rowOff>
    </xdr:from>
    <xdr:to>
      <xdr:col>25</xdr:col>
      <xdr:colOff>95250</xdr:colOff>
      <xdr:row>61</xdr:row>
      <xdr:rowOff>331197</xdr:rowOff>
    </xdr:to>
    <xdr:cxnSp macro="">
      <xdr:nvCxnSpPr>
        <xdr:cNvPr id="21" name="直線コネクタ 20">
          <a:extLst>
            <a:ext uri="{FF2B5EF4-FFF2-40B4-BE49-F238E27FC236}">
              <a16:creationId xmlns:a16="http://schemas.microsoft.com/office/drawing/2014/main" id="{436722EA-2681-57C4-8B77-5483C3D72704}"/>
            </a:ext>
          </a:extLst>
        </xdr:cNvPr>
        <xdr:cNvCxnSpPr/>
      </xdr:nvCxnSpPr>
      <xdr:spPr>
        <a:xfrm>
          <a:off x="6650182" y="3472293"/>
          <a:ext cx="0" cy="331199"/>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164523</xdr:colOff>
      <xdr:row>60</xdr:row>
      <xdr:rowOff>242451</xdr:rowOff>
    </xdr:from>
    <xdr:to>
      <xdr:col>23</xdr:col>
      <xdr:colOff>164523</xdr:colOff>
      <xdr:row>61</xdr:row>
      <xdr:rowOff>331196</xdr:rowOff>
    </xdr:to>
    <xdr:cxnSp macro="">
      <xdr:nvCxnSpPr>
        <xdr:cNvPr id="24" name="直線コネクタ 23">
          <a:extLst>
            <a:ext uri="{FF2B5EF4-FFF2-40B4-BE49-F238E27FC236}">
              <a16:creationId xmlns:a16="http://schemas.microsoft.com/office/drawing/2014/main" id="{BF59EE60-FEF9-0AEE-0B32-84075CA1E814}"/>
            </a:ext>
          </a:extLst>
        </xdr:cNvPr>
        <xdr:cNvCxnSpPr/>
      </xdr:nvCxnSpPr>
      <xdr:spPr>
        <a:xfrm>
          <a:off x="6234546" y="3472292"/>
          <a:ext cx="0" cy="331199"/>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17318</xdr:colOff>
      <xdr:row>61</xdr:row>
      <xdr:rowOff>17315</xdr:rowOff>
    </xdr:from>
    <xdr:to>
      <xdr:col>22</xdr:col>
      <xdr:colOff>17318</xdr:colOff>
      <xdr:row>62</xdr:row>
      <xdr:rowOff>10811</xdr:rowOff>
    </xdr:to>
    <xdr:cxnSp macro="">
      <xdr:nvCxnSpPr>
        <xdr:cNvPr id="25" name="直線コネクタ 24">
          <a:extLst>
            <a:ext uri="{FF2B5EF4-FFF2-40B4-BE49-F238E27FC236}">
              <a16:creationId xmlns:a16="http://schemas.microsoft.com/office/drawing/2014/main" id="{22AB4220-EC55-C6D8-B401-A18ADB59A2F6}"/>
            </a:ext>
          </a:extLst>
        </xdr:cNvPr>
        <xdr:cNvCxnSpPr/>
      </xdr:nvCxnSpPr>
      <xdr:spPr>
        <a:xfrm>
          <a:off x="5844886" y="3489610"/>
          <a:ext cx="0" cy="331201"/>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95251</xdr:colOff>
      <xdr:row>99</xdr:row>
      <xdr:rowOff>17316</xdr:rowOff>
    </xdr:from>
    <xdr:to>
      <xdr:col>17</xdr:col>
      <xdr:colOff>95251</xdr:colOff>
      <xdr:row>100</xdr:row>
      <xdr:rowOff>10812</xdr:rowOff>
    </xdr:to>
    <xdr:cxnSp macro="">
      <xdr:nvCxnSpPr>
        <xdr:cNvPr id="26" name="直線コネクタ 25">
          <a:extLst>
            <a:ext uri="{FF2B5EF4-FFF2-40B4-BE49-F238E27FC236}">
              <a16:creationId xmlns:a16="http://schemas.microsoft.com/office/drawing/2014/main" id="{6B4AFBA8-0CE5-F379-7979-B1D54AEC8B9C}"/>
            </a:ext>
          </a:extLst>
        </xdr:cNvPr>
        <xdr:cNvCxnSpPr/>
      </xdr:nvCxnSpPr>
      <xdr:spPr>
        <a:xfrm>
          <a:off x="4710546" y="1361208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164523</xdr:colOff>
      <xdr:row>99</xdr:row>
      <xdr:rowOff>17316</xdr:rowOff>
    </xdr:from>
    <xdr:to>
      <xdr:col>15</xdr:col>
      <xdr:colOff>164523</xdr:colOff>
      <xdr:row>100</xdr:row>
      <xdr:rowOff>10812</xdr:rowOff>
    </xdr:to>
    <xdr:cxnSp macro="">
      <xdr:nvCxnSpPr>
        <xdr:cNvPr id="27" name="直線コネクタ 26">
          <a:extLst>
            <a:ext uri="{FF2B5EF4-FFF2-40B4-BE49-F238E27FC236}">
              <a16:creationId xmlns:a16="http://schemas.microsoft.com/office/drawing/2014/main" id="{9C29EF9E-5EC7-8E4A-48A6-4FD1C43815F1}"/>
            </a:ext>
          </a:extLst>
        </xdr:cNvPr>
        <xdr:cNvCxnSpPr/>
      </xdr:nvCxnSpPr>
      <xdr:spPr>
        <a:xfrm>
          <a:off x="4294909" y="1361208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25977</xdr:colOff>
      <xdr:row>99</xdr:row>
      <xdr:rowOff>17316</xdr:rowOff>
    </xdr:from>
    <xdr:to>
      <xdr:col>14</xdr:col>
      <xdr:colOff>25977</xdr:colOff>
      <xdr:row>100</xdr:row>
      <xdr:rowOff>10812</xdr:rowOff>
    </xdr:to>
    <xdr:cxnSp macro="">
      <xdr:nvCxnSpPr>
        <xdr:cNvPr id="28" name="直線コネクタ 27">
          <a:extLst>
            <a:ext uri="{FF2B5EF4-FFF2-40B4-BE49-F238E27FC236}">
              <a16:creationId xmlns:a16="http://schemas.microsoft.com/office/drawing/2014/main" id="{31640AB8-7CBC-DD3F-9D57-D69F7AE90050}"/>
            </a:ext>
          </a:extLst>
        </xdr:cNvPr>
        <xdr:cNvCxnSpPr/>
      </xdr:nvCxnSpPr>
      <xdr:spPr>
        <a:xfrm>
          <a:off x="3913909" y="1361208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95250</xdr:colOff>
      <xdr:row>98</xdr:row>
      <xdr:rowOff>242452</xdr:rowOff>
    </xdr:from>
    <xdr:to>
      <xdr:col>25</xdr:col>
      <xdr:colOff>95250</xdr:colOff>
      <xdr:row>99</xdr:row>
      <xdr:rowOff>331197</xdr:rowOff>
    </xdr:to>
    <xdr:cxnSp macro="">
      <xdr:nvCxnSpPr>
        <xdr:cNvPr id="29" name="直線コネクタ 28">
          <a:extLst>
            <a:ext uri="{FF2B5EF4-FFF2-40B4-BE49-F238E27FC236}">
              <a16:creationId xmlns:a16="http://schemas.microsoft.com/office/drawing/2014/main" id="{F1504E98-643E-8BBD-DCA5-147A02493F67}"/>
            </a:ext>
          </a:extLst>
        </xdr:cNvPr>
        <xdr:cNvCxnSpPr/>
      </xdr:nvCxnSpPr>
      <xdr:spPr>
        <a:xfrm>
          <a:off x="6650182" y="13594770"/>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164523</xdr:colOff>
      <xdr:row>98</xdr:row>
      <xdr:rowOff>242451</xdr:rowOff>
    </xdr:from>
    <xdr:to>
      <xdr:col>23</xdr:col>
      <xdr:colOff>164523</xdr:colOff>
      <xdr:row>99</xdr:row>
      <xdr:rowOff>331196</xdr:rowOff>
    </xdr:to>
    <xdr:cxnSp macro="">
      <xdr:nvCxnSpPr>
        <xdr:cNvPr id="30" name="直線コネクタ 29">
          <a:extLst>
            <a:ext uri="{FF2B5EF4-FFF2-40B4-BE49-F238E27FC236}">
              <a16:creationId xmlns:a16="http://schemas.microsoft.com/office/drawing/2014/main" id="{B46DABBB-AC07-DCB8-278B-2C6A06EE75CF}"/>
            </a:ext>
          </a:extLst>
        </xdr:cNvPr>
        <xdr:cNvCxnSpPr/>
      </xdr:nvCxnSpPr>
      <xdr:spPr>
        <a:xfrm>
          <a:off x="6234546" y="1359476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17318</xdr:colOff>
      <xdr:row>99</xdr:row>
      <xdr:rowOff>17315</xdr:rowOff>
    </xdr:from>
    <xdr:to>
      <xdr:col>22</xdr:col>
      <xdr:colOff>17318</xdr:colOff>
      <xdr:row>100</xdr:row>
      <xdr:rowOff>10811</xdr:rowOff>
    </xdr:to>
    <xdr:cxnSp macro="">
      <xdr:nvCxnSpPr>
        <xdr:cNvPr id="31" name="直線コネクタ 30">
          <a:extLst>
            <a:ext uri="{FF2B5EF4-FFF2-40B4-BE49-F238E27FC236}">
              <a16:creationId xmlns:a16="http://schemas.microsoft.com/office/drawing/2014/main" id="{1BA7A398-A827-BC0E-C710-AE941BA7D896}"/>
            </a:ext>
          </a:extLst>
        </xdr:cNvPr>
        <xdr:cNvCxnSpPr/>
      </xdr:nvCxnSpPr>
      <xdr:spPr>
        <a:xfrm>
          <a:off x="5844886" y="13612088"/>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86592</xdr:colOff>
      <xdr:row>103</xdr:row>
      <xdr:rowOff>8658</xdr:rowOff>
    </xdr:from>
    <xdr:to>
      <xdr:col>14</xdr:col>
      <xdr:colOff>86592</xdr:colOff>
      <xdr:row>111</xdr:row>
      <xdr:rowOff>9858</xdr:rowOff>
    </xdr:to>
    <xdr:cxnSp macro="">
      <xdr:nvCxnSpPr>
        <xdr:cNvPr id="32" name="直線コネクタ 31">
          <a:extLst>
            <a:ext uri="{FF2B5EF4-FFF2-40B4-BE49-F238E27FC236}">
              <a16:creationId xmlns:a16="http://schemas.microsoft.com/office/drawing/2014/main" id="{045409BC-0845-4B5C-C13C-76DA5ACEDA98}"/>
            </a:ext>
          </a:extLst>
        </xdr:cNvPr>
        <xdr:cNvCxnSpPr/>
      </xdr:nvCxnSpPr>
      <xdr:spPr>
        <a:xfrm>
          <a:off x="4009160" y="24635113"/>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173182</xdr:colOff>
      <xdr:row>102</xdr:row>
      <xdr:rowOff>173181</xdr:rowOff>
    </xdr:from>
    <xdr:to>
      <xdr:col>12</xdr:col>
      <xdr:colOff>173182</xdr:colOff>
      <xdr:row>111</xdr:row>
      <xdr:rowOff>1199</xdr:rowOff>
    </xdr:to>
    <xdr:cxnSp macro="">
      <xdr:nvCxnSpPr>
        <xdr:cNvPr id="33" name="直線コネクタ 32">
          <a:extLst>
            <a:ext uri="{FF2B5EF4-FFF2-40B4-BE49-F238E27FC236}">
              <a16:creationId xmlns:a16="http://schemas.microsoft.com/office/drawing/2014/main" id="{16CD108C-4236-0FA9-2A2A-EE1DA9484D03}"/>
            </a:ext>
          </a:extLst>
        </xdr:cNvPr>
        <xdr:cNvCxnSpPr/>
      </xdr:nvCxnSpPr>
      <xdr:spPr>
        <a:xfrm>
          <a:off x="3610841" y="24626454"/>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17319</xdr:colOff>
      <xdr:row>102</xdr:row>
      <xdr:rowOff>173181</xdr:rowOff>
    </xdr:from>
    <xdr:to>
      <xdr:col>11</xdr:col>
      <xdr:colOff>17319</xdr:colOff>
      <xdr:row>111</xdr:row>
      <xdr:rowOff>1199</xdr:rowOff>
    </xdr:to>
    <xdr:cxnSp macro="">
      <xdr:nvCxnSpPr>
        <xdr:cNvPr id="34" name="直線コネクタ 33">
          <a:extLst>
            <a:ext uri="{FF2B5EF4-FFF2-40B4-BE49-F238E27FC236}">
              <a16:creationId xmlns:a16="http://schemas.microsoft.com/office/drawing/2014/main" id="{85495157-CCCE-DA69-372D-C21DC2C3B981}"/>
            </a:ext>
          </a:extLst>
        </xdr:cNvPr>
        <xdr:cNvCxnSpPr/>
      </xdr:nvCxnSpPr>
      <xdr:spPr>
        <a:xfrm>
          <a:off x="3212524" y="24626454"/>
          <a:ext cx="0" cy="3049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95251</xdr:colOff>
      <xdr:row>99</xdr:row>
      <xdr:rowOff>17316</xdr:rowOff>
    </xdr:from>
    <xdr:to>
      <xdr:col>17</xdr:col>
      <xdr:colOff>95251</xdr:colOff>
      <xdr:row>100</xdr:row>
      <xdr:rowOff>10812</xdr:rowOff>
    </xdr:to>
    <xdr:cxnSp macro="">
      <xdr:nvCxnSpPr>
        <xdr:cNvPr id="35" name="直線コネクタ 34">
          <a:extLst>
            <a:ext uri="{FF2B5EF4-FFF2-40B4-BE49-F238E27FC236}">
              <a16:creationId xmlns:a16="http://schemas.microsoft.com/office/drawing/2014/main" id="{5577BA85-02C1-00DF-812D-6A81833EE54B}"/>
            </a:ext>
          </a:extLst>
        </xdr:cNvPr>
        <xdr:cNvCxnSpPr/>
      </xdr:nvCxnSpPr>
      <xdr:spPr>
        <a:xfrm>
          <a:off x="4710546" y="1361208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164523</xdr:colOff>
      <xdr:row>99</xdr:row>
      <xdr:rowOff>17316</xdr:rowOff>
    </xdr:from>
    <xdr:to>
      <xdr:col>15</xdr:col>
      <xdr:colOff>164523</xdr:colOff>
      <xdr:row>100</xdr:row>
      <xdr:rowOff>10812</xdr:rowOff>
    </xdr:to>
    <xdr:cxnSp macro="">
      <xdr:nvCxnSpPr>
        <xdr:cNvPr id="36" name="直線コネクタ 35">
          <a:extLst>
            <a:ext uri="{FF2B5EF4-FFF2-40B4-BE49-F238E27FC236}">
              <a16:creationId xmlns:a16="http://schemas.microsoft.com/office/drawing/2014/main" id="{0678074B-DAFC-A6EA-7254-42B4F95AF853}"/>
            </a:ext>
          </a:extLst>
        </xdr:cNvPr>
        <xdr:cNvCxnSpPr/>
      </xdr:nvCxnSpPr>
      <xdr:spPr>
        <a:xfrm>
          <a:off x="4294909" y="1361208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25977</xdr:colOff>
      <xdr:row>99</xdr:row>
      <xdr:rowOff>17316</xdr:rowOff>
    </xdr:from>
    <xdr:to>
      <xdr:col>14</xdr:col>
      <xdr:colOff>25977</xdr:colOff>
      <xdr:row>100</xdr:row>
      <xdr:rowOff>10812</xdr:rowOff>
    </xdr:to>
    <xdr:cxnSp macro="">
      <xdr:nvCxnSpPr>
        <xdr:cNvPr id="37" name="直線コネクタ 36">
          <a:extLst>
            <a:ext uri="{FF2B5EF4-FFF2-40B4-BE49-F238E27FC236}">
              <a16:creationId xmlns:a16="http://schemas.microsoft.com/office/drawing/2014/main" id="{85321B7F-2E79-4014-9C0F-264BB7156755}"/>
            </a:ext>
          </a:extLst>
        </xdr:cNvPr>
        <xdr:cNvCxnSpPr/>
      </xdr:nvCxnSpPr>
      <xdr:spPr>
        <a:xfrm>
          <a:off x="3913909" y="1361208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95250</xdr:colOff>
      <xdr:row>98</xdr:row>
      <xdr:rowOff>242452</xdr:rowOff>
    </xdr:from>
    <xdr:to>
      <xdr:col>25</xdr:col>
      <xdr:colOff>95250</xdr:colOff>
      <xdr:row>99</xdr:row>
      <xdr:rowOff>331197</xdr:rowOff>
    </xdr:to>
    <xdr:cxnSp macro="">
      <xdr:nvCxnSpPr>
        <xdr:cNvPr id="38" name="直線コネクタ 37">
          <a:extLst>
            <a:ext uri="{FF2B5EF4-FFF2-40B4-BE49-F238E27FC236}">
              <a16:creationId xmlns:a16="http://schemas.microsoft.com/office/drawing/2014/main" id="{C7F01167-D320-6FFE-8436-EEDCEEE060F5}"/>
            </a:ext>
          </a:extLst>
        </xdr:cNvPr>
        <xdr:cNvCxnSpPr/>
      </xdr:nvCxnSpPr>
      <xdr:spPr>
        <a:xfrm>
          <a:off x="6650182" y="13594770"/>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164523</xdr:colOff>
      <xdr:row>98</xdr:row>
      <xdr:rowOff>242451</xdr:rowOff>
    </xdr:from>
    <xdr:to>
      <xdr:col>23</xdr:col>
      <xdr:colOff>164523</xdr:colOff>
      <xdr:row>99</xdr:row>
      <xdr:rowOff>331196</xdr:rowOff>
    </xdr:to>
    <xdr:cxnSp macro="">
      <xdr:nvCxnSpPr>
        <xdr:cNvPr id="39" name="直線コネクタ 38">
          <a:extLst>
            <a:ext uri="{FF2B5EF4-FFF2-40B4-BE49-F238E27FC236}">
              <a16:creationId xmlns:a16="http://schemas.microsoft.com/office/drawing/2014/main" id="{0BB5F8E5-61EB-FCC4-12E2-EA0BAF8CA846}"/>
            </a:ext>
          </a:extLst>
        </xdr:cNvPr>
        <xdr:cNvCxnSpPr/>
      </xdr:nvCxnSpPr>
      <xdr:spPr>
        <a:xfrm>
          <a:off x="6234546" y="13594769"/>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17318</xdr:colOff>
      <xdr:row>99</xdr:row>
      <xdr:rowOff>17315</xdr:rowOff>
    </xdr:from>
    <xdr:to>
      <xdr:col>22</xdr:col>
      <xdr:colOff>17318</xdr:colOff>
      <xdr:row>100</xdr:row>
      <xdr:rowOff>10811</xdr:rowOff>
    </xdr:to>
    <xdr:cxnSp macro="">
      <xdr:nvCxnSpPr>
        <xdr:cNvPr id="40" name="直線コネクタ 39">
          <a:extLst>
            <a:ext uri="{FF2B5EF4-FFF2-40B4-BE49-F238E27FC236}">
              <a16:creationId xmlns:a16="http://schemas.microsoft.com/office/drawing/2014/main" id="{C7D92A15-0E8B-E58B-30CA-3A26BF83DE66}"/>
            </a:ext>
          </a:extLst>
        </xdr:cNvPr>
        <xdr:cNvCxnSpPr/>
      </xdr:nvCxnSpPr>
      <xdr:spPr>
        <a:xfrm>
          <a:off x="5844886" y="13612088"/>
          <a:ext cx="0" cy="3312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233795</xdr:colOff>
      <xdr:row>74</xdr:row>
      <xdr:rowOff>441612</xdr:rowOff>
    </xdr:from>
    <xdr:to>
      <xdr:col>8</xdr:col>
      <xdr:colOff>233795</xdr:colOff>
      <xdr:row>76</xdr:row>
      <xdr:rowOff>1185</xdr:rowOff>
    </xdr:to>
    <xdr:cxnSp macro="">
      <xdr:nvCxnSpPr>
        <xdr:cNvPr id="41" name="直線コネクタ 40">
          <a:extLst>
            <a:ext uri="{FF2B5EF4-FFF2-40B4-BE49-F238E27FC236}">
              <a16:creationId xmlns:a16="http://schemas.microsoft.com/office/drawing/2014/main" id="{D23E685B-706F-FC87-52CC-F07A1D6F1DC2}"/>
            </a:ext>
          </a:extLst>
        </xdr:cNvPr>
        <xdr:cNvCxnSpPr/>
      </xdr:nvCxnSpPr>
      <xdr:spPr>
        <a:xfrm flipH="1">
          <a:off x="2667000" y="18417885"/>
          <a:ext cx="0" cy="4428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242454</xdr:colOff>
      <xdr:row>74</xdr:row>
      <xdr:rowOff>441612</xdr:rowOff>
    </xdr:from>
    <xdr:to>
      <xdr:col>6</xdr:col>
      <xdr:colOff>242454</xdr:colOff>
      <xdr:row>76</xdr:row>
      <xdr:rowOff>1185</xdr:rowOff>
    </xdr:to>
    <xdr:cxnSp macro="">
      <xdr:nvCxnSpPr>
        <xdr:cNvPr id="43" name="直線コネクタ 42">
          <a:extLst>
            <a:ext uri="{FF2B5EF4-FFF2-40B4-BE49-F238E27FC236}">
              <a16:creationId xmlns:a16="http://schemas.microsoft.com/office/drawing/2014/main" id="{4CE36D59-1933-A8A0-CFDA-51095DC0AE31}"/>
            </a:ext>
          </a:extLst>
        </xdr:cNvPr>
        <xdr:cNvCxnSpPr/>
      </xdr:nvCxnSpPr>
      <xdr:spPr>
        <a:xfrm flipH="1">
          <a:off x="2190749" y="18417885"/>
          <a:ext cx="0" cy="4428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233795</xdr:colOff>
      <xdr:row>112</xdr:row>
      <xdr:rowOff>441612</xdr:rowOff>
    </xdr:from>
    <xdr:to>
      <xdr:col>8</xdr:col>
      <xdr:colOff>233795</xdr:colOff>
      <xdr:row>114</xdr:row>
      <xdr:rowOff>1185</xdr:rowOff>
    </xdr:to>
    <xdr:cxnSp macro="">
      <xdr:nvCxnSpPr>
        <xdr:cNvPr id="45" name="直線コネクタ 44">
          <a:extLst>
            <a:ext uri="{FF2B5EF4-FFF2-40B4-BE49-F238E27FC236}">
              <a16:creationId xmlns:a16="http://schemas.microsoft.com/office/drawing/2014/main" id="{7C4DEFB5-D724-46E6-CDF4-50ABA3F4ECA8}"/>
            </a:ext>
          </a:extLst>
        </xdr:cNvPr>
        <xdr:cNvCxnSpPr/>
      </xdr:nvCxnSpPr>
      <xdr:spPr>
        <a:xfrm flipH="1">
          <a:off x="2667000" y="18417885"/>
          <a:ext cx="0" cy="4428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242454</xdr:colOff>
      <xdr:row>112</xdr:row>
      <xdr:rowOff>441612</xdr:rowOff>
    </xdr:from>
    <xdr:to>
      <xdr:col>6</xdr:col>
      <xdr:colOff>242454</xdr:colOff>
      <xdr:row>114</xdr:row>
      <xdr:rowOff>1185</xdr:rowOff>
    </xdr:to>
    <xdr:cxnSp macro="">
      <xdr:nvCxnSpPr>
        <xdr:cNvPr id="46" name="直線コネクタ 45">
          <a:extLst>
            <a:ext uri="{FF2B5EF4-FFF2-40B4-BE49-F238E27FC236}">
              <a16:creationId xmlns:a16="http://schemas.microsoft.com/office/drawing/2014/main" id="{15388131-51DB-F0F8-00D4-53F80E0E52B9}"/>
            </a:ext>
          </a:extLst>
        </xdr:cNvPr>
        <xdr:cNvCxnSpPr/>
      </xdr:nvCxnSpPr>
      <xdr:spPr>
        <a:xfrm flipH="1">
          <a:off x="2190749" y="18417885"/>
          <a:ext cx="0" cy="442800"/>
        </a:xfrm>
        <a:prstGeom prst="line">
          <a:avLst/>
        </a:prstGeom>
        <a:ln w="12700">
          <a:solidFill>
            <a:schemeClr val="dk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103909</xdr:colOff>
      <xdr:row>0</xdr:row>
      <xdr:rowOff>22168</xdr:rowOff>
    </xdr:from>
    <xdr:to>
      <xdr:col>31</xdr:col>
      <xdr:colOff>485947</xdr:colOff>
      <xdr:row>3</xdr:row>
      <xdr:rowOff>138546</xdr:rowOff>
    </xdr:to>
    <xdr:sp macro="" textlink="">
      <xdr:nvSpPr>
        <xdr:cNvPr id="42" name="吹き出し: 角を丸めた四角形 41">
          <a:extLst>
            <a:ext uri="{FF2B5EF4-FFF2-40B4-BE49-F238E27FC236}">
              <a16:creationId xmlns:a16="http://schemas.microsoft.com/office/drawing/2014/main" id="{017C2B24-3CA8-408C-832C-3CE66DBFB5A3}"/>
            </a:ext>
          </a:extLst>
        </xdr:cNvPr>
        <xdr:cNvSpPr/>
      </xdr:nvSpPr>
      <xdr:spPr>
        <a:xfrm>
          <a:off x="7853795" y="22168"/>
          <a:ext cx="2434243" cy="670560"/>
        </a:xfrm>
        <a:prstGeom prst="wedgeRoundRectCallout">
          <a:avLst>
            <a:gd name="adj1" fmla="val -80985"/>
            <a:gd name="adj2" fmla="val -4035"/>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lnSpc>
              <a:spcPts val="1100"/>
            </a:lnSpc>
          </a:pPr>
          <a:r>
            <a:rPr kumimoji="1" lang="ja-JP" altLang="en-US" sz="1000">
              <a:solidFill>
                <a:schemeClr val="tx1"/>
              </a:solidFill>
              <a:latin typeface="ＭＳ 明朝" panose="02020609040205080304" pitchFamily="17" charset="-128"/>
              <a:ea typeface="ＭＳ 明朝" panose="02020609040205080304" pitchFamily="17" charset="-128"/>
            </a:rPr>
            <a:t>今回の請求に係る機器・材料の納品日（複数ある場合はその最終日）等の取引年月日を記入してください。</a:t>
          </a:r>
        </a:p>
      </xdr:txBody>
    </xdr:sp>
    <xdr:clientData fPrintsWithSheet="0"/>
  </xdr:twoCellAnchor>
  <xdr:twoCellAnchor>
    <xdr:from>
      <xdr:col>28</xdr:col>
      <xdr:colOff>117418</xdr:colOff>
      <xdr:row>3</xdr:row>
      <xdr:rowOff>295275</xdr:rowOff>
    </xdr:from>
    <xdr:to>
      <xdr:col>31</xdr:col>
      <xdr:colOff>498418</xdr:colOff>
      <xdr:row>7</xdr:row>
      <xdr:rowOff>112741</xdr:rowOff>
    </xdr:to>
    <xdr:sp macro="" textlink="">
      <xdr:nvSpPr>
        <xdr:cNvPr id="44" name="吹き出し: 角を丸めた四角形 43">
          <a:extLst>
            <a:ext uri="{FF2B5EF4-FFF2-40B4-BE49-F238E27FC236}">
              <a16:creationId xmlns:a16="http://schemas.microsoft.com/office/drawing/2014/main" id="{C0BFC81A-D375-456C-9D88-0C8332F9CE48}"/>
            </a:ext>
          </a:extLst>
        </xdr:cNvPr>
        <xdr:cNvSpPr/>
      </xdr:nvSpPr>
      <xdr:spPr>
        <a:xfrm>
          <a:off x="7867304" y="849457"/>
          <a:ext cx="2433205" cy="458239"/>
        </a:xfrm>
        <a:prstGeom prst="wedgeRoundRectCallout">
          <a:avLst>
            <a:gd name="adj1" fmla="val -81581"/>
            <a:gd name="adj2" fmla="val -66654"/>
            <a:gd name="adj3" fmla="val 16667"/>
          </a:avLst>
        </a:prstGeom>
        <a:solidFill>
          <a:schemeClr val="accent4">
            <a:lumMod val="20000"/>
            <a:lumOff val="80000"/>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上記取引年月日以後の請求書を発行した日を記入して下さい。</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48"/>
  <sheetViews>
    <sheetView workbookViewId="0">
      <selection activeCell="B2" sqref="B2"/>
    </sheetView>
  </sheetViews>
  <sheetFormatPr defaultColWidth="9" defaultRowHeight="14.4"/>
  <cols>
    <col min="1" max="2" width="4.59765625" style="34" customWidth="1"/>
    <col min="3" max="3" width="80.69921875" style="34" customWidth="1"/>
    <col min="4" max="16384" width="9" style="34"/>
  </cols>
  <sheetData>
    <row r="2" spans="2:5" ht="22.5" customHeight="1">
      <c r="B2" s="33" t="s">
        <v>116</v>
      </c>
      <c r="E2" s="34" t="s">
        <v>141</v>
      </c>
    </row>
    <row r="3" spans="2:5" ht="20.100000000000001" customHeight="1"/>
    <row r="4" spans="2:5" ht="20.100000000000001" customHeight="1">
      <c r="B4" s="34" t="s">
        <v>100</v>
      </c>
    </row>
    <row r="5" spans="2:5" ht="20.100000000000001" customHeight="1"/>
    <row r="6" spans="2:5" ht="20.100000000000001" customHeight="1">
      <c r="B6" s="35" t="s">
        <v>94</v>
      </c>
      <c r="C6" s="34" t="s">
        <v>124</v>
      </c>
    </row>
    <row r="7" spans="2:5" ht="20.100000000000001" customHeight="1">
      <c r="B7" s="35"/>
      <c r="C7" s="34" t="s">
        <v>125</v>
      </c>
    </row>
    <row r="8" spans="2:5" ht="10.050000000000001" customHeight="1"/>
    <row r="9" spans="2:5" ht="20.100000000000001" customHeight="1">
      <c r="B9" s="35" t="s">
        <v>95</v>
      </c>
      <c r="C9" s="34" t="s">
        <v>111</v>
      </c>
    </row>
    <row r="10" spans="2:5" ht="20.100000000000001" customHeight="1">
      <c r="B10" s="35"/>
      <c r="C10" s="34" t="s">
        <v>117</v>
      </c>
    </row>
    <row r="11" spans="2:5" ht="20.100000000000001" customHeight="1">
      <c r="B11" s="35"/>
      <c r="C11" s="34" t="s">
        <v>139</v>
      </c>
    </row>
    <row r="12" spans="2:5" ht="10.050000000000001" customHeight="1"/>
    <row r="13" spans="2:5" ht="20.100000000000001" customHeight="1">
      <c r="B13" s="34" t="s">
        <v>97</v>
      </c>
      <c r="C13" s="34" t="s">
        <v>126</v>
      </c>
    </row>
    <row r="14" spans="2:5" ht="20.100000000000001" customHeight="1">
      <c r="C14" s="34" t="s">
        <v>136</v>
      </c>
    </row>
    <row r="15" spans="2:5" ht="20.100000000000001" customHeight="1">
      <c r="C15" s="34" t="s">
        <v>137</v>
      </c>
    </row>
    <row r="16" spans="2:5" ht="20.100000000000001" customHeight="1">
      <c r="C16" s="34" t="s">
        <v>127</v>
      </c>
    </row>
    <row r="17" spans="2:3" ht="10.050000000000001" customHeight="1"/>
    <row r="18" spans="2:3" ht="20.100000000000001" customHeight="1">
      <c r="B18" s="34" t="s">
        <v>98</v>
      </c>
      <c r="C18" s="34" t="s">
        <v>118</v>
      </c>
    </row>
    <row r="19" spans="2:3" ht="10.050000000000001" customHeight="1"/>
    <row r="20" spans="2:3" ht="20.100000000000001" customHeight="1">
      <c r="B20" s="34" t="s">
        <v>99</v>
      </c>
      <c r="C20" s="34" t="s">
        <v>120</v>
      </c>
    </row>
    <row r="21" spans="2:3" ht="10.050000000000001" customHeight="1"/>
    <row r="22" spans="2:3" ht="20.100000000000001" customHeight="1">
      <c r="B22" s="34" t="s">
        <v>119</v>
      </c>
      <c r="C22" s="34" t="s">
        <v>128</v>
      </c>
    </row>
    <row r="23" spans="2:3" ht="20.100000000000001" customHeight="1">
      <c r="C23" s="34" t="s">
        <v>96</v>
      </c>
    </row>
    <row r="24" spans="2:3" ht="10.050000000000001" customHeight="1"/>
    <row r="25" spans="2:3" ht="20.100000000000001" customHeight="1">
      <c r="B25" s="34" t="s">
        <v>129</v>
      </c>
      <c r="C25" s="34" t="s">
        <v>122</v>
      </c>
    </row>
    <row r="26" spans="2:3" ht="20.100000000000001" customHeight="1">
      <c r="C26" s="34" t="s">
        <v>123</v>
      </c>
    </row>
    <row r="27" spans="2:3" ht="20.100000000000001" customHeight="1"/>
    <row r="28" spans="2:3" ht="20.100000000000001" customHeight="1"/>
    <row r="29" spans="2:3" ht="20.100000000000001" customHeight="1"/>
    <row r="30" spans="2:3" ht="20.100000000000001" customHeight="1"/>
    <row r="31" spans="2:3" ht="20.100000000000001" customHeight="1"/>
    <row r="32" spans="2: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15.9" customHeight="1"/>
    <row r="42" ht="15.9" customHeight="1"/>
    <row r="43" ht="15.9" customHeight="1"/>
    <row r="44" ht="15.9" customHeight="1"/>
    <row r="45" ht="15.9" customHeight="1"/>
    <row r="46" ht="15.9" customHeight="1"/>
    <row r="47" ht="15.9" customHeight="1"/>
    <row r="48" ht="15.9" customHeight="1"/>
  </sheetData>
  <sheetProtection algorithmName="SHA-512" hashValue="QifQ+inGo5xhmmfsogYt3sHSCJI9qnBOqs0k9Ga1PRg+TeN6A8tFzttKyRjTlORbVUiWWLCEcnY8QJ8MnnSSsg==" saltValue="jvCLZbV1i/uo6vx6E/71+A==" spinCount="100000" sheet="1" objects="1" scenarios="1"/>
  <phoneticPr fontId="4"/>
  <pageMargins left="0.78740157480314965" right="0" top="0.78740157480314965" bottom="0"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W44"/>
  <sheetViews>
    <sheetView zoomScale="110" zoomScaleNormal="110" workbookViewId="0">
      <selection activeCell="B2" sqref="B2"/>
    </sheetView>
  </sheetViews>
  <sheetFormatPr defaultColWidth="9" defaultRowHeight="13.2"/>
  <cols>
    <col min="1" max="1" width="2.59765625" style="2" customWidth="1"/>
    <col min="2" max="2" width="21.09765625" style="2" customWidth="1"/>
    <col min="3" max="5" width="3.09765625" style="2" customWidth="1"/>
    <col min="6" max="6" width="6" style="2" customWidth="1"/>
    <col min="7" max="10" width="2.69921875" style="2" customWidth="1"/>
    <col min="11" max="28" width="3.09765625" style="2" customWidth="1"/>
    <col min="29" max="16384" width="9" style="2"/>
  </cols>
  <sheetData>
    <row r="1" spans="3:49" ht="13.8" thickBot="1">
      <c r="C1" s="1"/>
      <c r="D1" s="1"/>
      <c r="E1" s="1"/>
      <c r="F1" s="1"/>
      <c r="G1" s="1"/>
      <c r="H1" s="1"/>
      <c r="I1" s="1"/>
      <c r="J1" s="1"/>
      <c r="K1" s="1"/>
      <c r="L1" s="1"/>
      <c r="M1" s="1"/>
      <c r="N1" s="1"/>
      <c r="O1" s="1"/>
      <c r="P1" s="1"/>
      <c r="Q1" s="1"/>
      <c r="R1" s="1"/>
      <c r="S1" s="1"/>
      <c r="T1" s="1"/>
      <c r="U1" s="1"/>
      <c r="V1" s="1"/>
      <c r="W1" s="1"/>
      <c r="X1" s="1"/>
      <c r="Y1" s="1"/>
      <c r="Z1" s="1"/>
      <c r="AA1" s="1"/>
      <c r="AB1" s="1"/>
    </row>
    <row r="2" spans="3:49" ht="27" customHeight="1" thickBot="1">
      <c r="C2" s="53"/>
      <c r="D2" s="54"/>
      <c r="E2" s="54"/>
      <c r="F2" s="55"/>
      <c r="G2" s="56"/>
      <c r="H2" s="56"/>
      <c r="I2" s="56"/>
      <c r="J2" s="56"/>
      <c r="K2" s="57" t="s">
        <v>101</v>
      </c>
      <c r="L2" s="58"/>
      <c r="M2" s="58"/>
      <c r="N2" s="58"/>
      <c r="O2" s="58"/>
      <c r="P2" s="58"/>
      <c r="Q2" s="58"/>
      <c r="R2" s="58"/>
      <c r="S2" s="58"/>
      <c r="T2" s="58"/>
      <c r="W2" s="53" t="s">
        <v>140</v>
      </c>
      <c r="X2" s="55"/>
      <c r="Y2" s="59">
        <v>44905</v>
      </c>
      <c r="Z2" s="59"/>
      <c r="AA2" s="59"/>
      <c r="AB2" s="59"/>
      <c r="AT2" s="15" t="s">
        <v>0</v>
      </c>
      <c r="AU2" s="15" t="s">
        <v>1</v>
      </c>
      <c r="AV2" s="15" t="s">
        <v>2</v>
      </c>
      <c r="AW2" s="15" t="s">
        <v>113</v>
      </c>
    </row>
    <row r="3" spans="3:49" ht="3" customHeight="1" thickBot="1">
      <c r="C3" s="3"/>
      <c r="D3" s="3"/>
      <c r="E3" s="3"/>
      <c r="F3" s="3"/>
      <c r="G3" s="4"/>
      <c r="H3" s="4"/>
      <c r="I3" s="4"/>
      <c r="J3" s="4"/>
      <c r="K3" s="58"/>
      <c r="L3" s="58"/>
      <c r="M3" s="58"/>
      <c r="N3" s="58"/>
      <c r="O3" s="58"/>
      <c r="P3" s="58"/>
      <c r="Q3" s="58"/>
      <c r="R3" s="58"/>
      <c r="S3" s="58"/>
      <c r="T3" s="58"/>
      <c r="W3" s="5"/>
      <c r="X3" s="5"/>
      <c r="Y3" s="6"/>
      <c r="Z3" s="6"/>
      <c r="AA3" s="6"/>
      <c r="AB3" s="6"/>
      <c r="AT3" s="3"/>
      <c r="AU3" s="3"/>
      <c r="AV3" s="3"/>
      <c r="AW3" s="3"/>
    </row>
    <row r="4" spans="3:49" ht="27" customHeight="1" thickBot="1">
      <c r="C4" s="7"/>
      <c r="D4" s="7"/>
      <c r="E4" s="7"/>
      <c r="F4" s="7"/>
      <c r="G4" s="7"/>
      <c r="H4" s="7"/>
      <c r="I4" s="7"/>
      <c r="J4" s="7"/>
      <c r="K4" s="58"/>
      <c r="L4" s="58"/>
      <c r="M4" s="58"/>
      <c r="N4" s="58"/>
      <c r="O4" s="58"/>
      <c r="P4" s="58"/>
      <c r="Q4" s="58"/>
      <c r="R4" s="58"/>
      <c r="S4" s="58"/>
      <c r="T4" s="58"/>
      <c r="U4" s="7"/>
      <c r="V4" s="7"/>
      <c r="W4" s="53" t="s">
        <v>67</v>
      </c>
      <c r="X4" s="55"/>
      <c r="Y4" s="59">
        <v>44905</v>
      </c>
      <c r="Z4" s="59"/>
      <c r="AA4" s="59"/>
      <c r="AB4" s="59"/>
      <c r="AT4" s="15" t="s">
        <v>48</v>
      </c>
      <c r="AU4" s="41">
        <v>10</v>
      </c>
      <c r="AV4" s="41">
        <v>8</v>
      </c>
      <c r="AW4" s="16" t="s">
        <v>113</v>
      </c>
    </row>
    <row r="5" spans="3:49" ht="3" customHeight="1">
      <c r="C5" s="7"/>
      <c r="D5" s="7"/>
      <c r="E5" s="7"/>
      <c r="F5" s="7"/>
      <c r="G5" s="7"/>
      <c r="H5" s="7"/>
      <c r="I5" s="7"/>
      <c r="J5" s="7"/>
      <c r="K5" s="18"/>
      <c r="L5" s="18"/>
      <c r="M5" s="18"/>
      <c r="N5" s="18"/>
      <c r="O5" s="18"/>
      <c r="P5" s="18"/>
      <c r="Q5" s="18"/>
      <c r="R5" s="18"/>
      <c r="S5" s="18"/>
      <c r="T5" s="18"/>
      <c r="U5" s="7"/>
      <c r="V5" s="7"/>
      <c r="W5" s="28"/>
      <c r="X5" s="28"/>
      <c r="Y5" s="29"/>
      <c r="Z5" s="29"/>
      <c r="AA5" s="29"/>
      <c r="AB5" s="29"/>
      <c r="AT5" s="3"/>
      <c r="AU5" s="22"/>
      <c r="AV5" s="22"/>
    </row>
    <row r="6" spans="3:49" ht="18" customHeight="1">
      <c r="C6" s="7"/>
      <c r="D6" s="7"/>
      <c r="E6" s="7"/>
      <c r="F6" s="7"/>
      <c r="G6" s="7"/>
      <c r="H6" s="7"/>
      <c r="I6" s="7"/>
      <c r="J6" s="7"/>
      <c r="K6" s="7"/>
      <c r="L6" s="7"/>
      <c r="M6" s="60"/>
      <c r="N6" s="60"/>
      <c r="O6" s="60"/>
      <c r="P6" s="60"/>
      <c r="Q6" s="60"/>
      <c r="R6" s="60"/>
      <c r="S6" s="7"/>
      <c r="T6" s="7"/>
      <c r="U6" s="7"/>
      <c r="V6" s="7"/>
      <c r="W6" s="7"/>
      <c r="X6" s="7"/>
      <c r="Y6" s="7"/>
      <c r="Z6" s="7"/>
      <c r="AA6" s="7"/>
      <c r="AB6" s="7"/>
    </row>
    <row r="7" spans="3:49" ht="3" customHeight="1">
      <c r="C7" s="7"/>
      <c r="D7" s="7"/>
      <c r="E7" s="7"/>
      <c r="F7" s="7"/>
      <c r="G7" s="7"/>
      <c r="H7" s="7"/>
      <c r="I7" s="7"/>
      <c r="J7" s="7"/>
      <c r="K7" s="7"/>
      <c r="L7" s="7"/>
      <c r="M7" s="5"/>
      <c r="N7" s="5"/>
      <c r="O7" s="5"/>
      <c r="P7" s="5"/>
      <c r="Q7" s="5"/>
      <c r="R7" s="5"/>
      <c r="S7" s="7"/>
      <c r="T7" s="7"/>
      <c r="U7" s="7"/>
      <c r="V7" s="7"/>
      <c r="W7" s="7"/>
      <c r="X7" s="7"/>
      <c r="Y7" s="7"/>
      <c r="Z7" s="7"/>
      <c r="AA7" s="7"/>
      <c r="AB7" s="7"/>
    </row>
    <row r="8" spans="3:49" ht="27" customHeight="1">
      <c r="C8" s="7"/>
      <c r="D8" s="7"/>
      <c r="E8" s="7"/>
      <c r="F8" s="7"/>
      <c r="G8" s="7"/>
      <c r="H8" s="7"/>
      <c r="I8" s="7"/>
      <c r="J8" s="7"/>
      <c r="K8" s="7"/>
      <c r="L8" s="7"/>
      <c r="M8" s="7"/>
      <c r="N8" s="7"/>
      <c r="O8" s="55" t="s">
        <v>60</v>
      </c>
      <c r="P8" s="61"/>
      <c r="Q8" s="61"/>
      <c r="R8" s="62"/>
      <c r="S8" s="63" t="s">
        <v>59</v>
      </c>
      <c r="T8" s="64"/>
      <c r="U8" s="64"/>
      <c r="V8" s="65"/>
      <c r="W8" s="66" t="s">
        <v>73</v>
      </c>
      <c r="X8" s="67"/>
      <c r="Y8" s="67"/>
      <c r="Z8" s="67"/>
      <c r="AA8" s="68"/>
      <c r="AB8" s="10"/>
    </row>
    <row r="9" spans="3:49" ht="3" customHeight="1">
      <c r="C9" s="7"/>
      <c r="D9" s="8"/>
      <c r="E9" s="8"/>
      <c r="F9" s="8"/>
      <c r="G9" s="8"/>
      <c r="H9" s="8"/>
      <c r="I9" s="8"/>
      <c r="J9" s="8"/>
      <c r="K9" s="7"/>
      <c r="L9" s="7"/>
      <c r="M9" s="7"/>
      <c r="N9" s="7"/>
      <c r="O9" s="7"/>
      <c r="P9" s="5"/>
      <c r="Q9" s="5"/>
      <c r="R9" s="5"/>
      <c r="S9" s="24"/>
      <c r="T9" s="24"/>
      <c r="U9" s="24"/>
      <c r="V9" s="7"/>
      <c r="W9" s="25"/>
      <c r="X9" s="26"/>
      <c r="Y9" s="26"/>
      <c r="Z9" s="26"/>
      <c r="AA9" s="26"/>
      <c r="AB9" s="10"/>
    </row>
    <row r="10" spans="3:49" ht="32.1" customHeight="1">
      <c r="C10" s="7"/>
      <c r="D10" s="69" t="s">
        <v>72</v>
      </c>
      <c r="E10" s="69"/>
      <c r="F10" s="69"/>
      <c r="G10" s="69"/>
      <c r="H10" s="69"/>
      <c r="I10" s="69"/>
      <c r="J10" s="69"/>
      <c r="K10" s="70" t="s">
        <v>71</v>
      </c>
      <c r="L10" s="70"/>
      <c r="M10" s="7"/>
      <c r="N10" s="7"/>
      <c r="O10" s="7"/>
      <c r="P10" s="71" t="s">
        <v>63</v>
      </c>
      <c r="Q10" s="71"/>
      <c r="R10" s="72" t="s">
        <v>74</v>
      </c>
      <c r="S10" s="72"/>
      <c r="T10" s="72"/>
      <c r="U10" s="72"/>
      <c r="V10" s="72"/>
      <c r="W10" s="72"/>
      <c r="X10" s="72"/>
      <c r="Y10" s="72"/>
      <c r="Z10" s="72"/>
      <c r="AA10" s="3"/>
      <c r="AB10" s="3"/>
    </row>
    <row r="11" spans="3:49" ht="3" customHeight="1">
      <c r="C11" s="7"/>
      <c r="D11" s="11"/>
      <c r="E11" s="11"/>
      <c r="F11" s="11"/>
      <c r="G11" s="11"/>
      <c r="H11" s="11"/>
      <c r="I11" s="11"/>
      <c r="J11" s="11"/>
      <c r="K11" s="7"/>
      <c r="L11" s="7"/>
      <c r="M11" s="7"/>
      <c r="N11" s="7"/>
      <c r="O11" s="7"/>
      <c r="P11" s="5"/>
      <c r="Q11" s="5"/>
      <c r="R11" s="23"/>
      <c r="S11" s="23"/>
      <c r="T11" s="23"/>
      <c r="U11" s="23"/>
      <c r="V11" s="23"/>
      <c r="W11" s="23"/>
      <c r="X11" s="23"/>
      <c r="Y11" s="23"/>
      <c r="Z11" s="23"/>
      <c r="AA11" s="3"/>
      <c r="AB11" s="3"/>
    </row>
    <row r="12" spans="3:49" ht="32.1" customHeight="1">
      <c r="C12" s="7"/>
      <c r="D12" s="73" t="s">
        <v>3</v>
      </c>
      <c r="E12" s="73"/>
      <c r="F12" s="73"/>
      <c r="G12" s="73"/>
      <c r="H12" s="73"/>
      <c r="I12" s="73"/>
      <c r="J12" s="73"/>
      <c r="K12" s="7"/>
      <c r="L12" s="7"/>
      <c r="M12" s="7"/>
      <c r="N12" s="7"/>
      <c r="O12" s="7"/>
      <c r="P12" s="71" t="s">
        <v>64</v>
      </c>
      <c r="Q12" s="71"/>
      <c r="R12" s="74" t="s">
        <v>75</v>
      </c>
      <c r="S12" s="74"/>
      <c r="T12" s="74"/>
      <c r="U12" s="74"/>
      <c r="V12" s="74"/>
      <c r="W12" s="74"/>
      <c r="X12" s="74"/>
      <c r="Y12" s="74"/>
      <c r="Z12" s="74"/>
      <c r="AA12" s="60" t="s">
        <v>66</v>
      </c>
      <c r="AB12" s="60"/>
    </row>
    <row r="13" spans="3:49" ht="3" customHeight="1">
      <c r="C13" s="7"/>
      <c r="D13" s="7"/>
      <c r="E13" s="7"/>
      <c r="F13" s="7"/>
      <c r="G13" s="7"/>
      <c r="H13" s="7"/>
      <c r="I13" s="7"/>
      <c r="J13" s="7"/>
      <c r="K13" s="7"/>
      <c r="L13" s="7"/>
      <c r="M13" s="7"/>
      <c r="N13" s="7"/>
      <c r="O13" s="7"/>
      <c r="P13" s="5"/>
      <c r="Q13" s="5"/>
      <c r="R13" s="23"/>
      <c r="S13" s="23"/>
      <c r="T13" s="23"/>
      <c r="U13" s="23"/>
      <c r="V13" s="23"/>
      <c r="W13" s="23"/>
      <c r="X13" s="23"/>
      <c r="Y13" s="23"/>
      <c r="Z13" s="23"/>
      <c r="AA13" s="27"/>
      <c r="AB13" s="27"/>
    </row>
    <row r="14" spans="3:49" ht="27" customHeight="1">
      <c r="C14" s="75" t="s">
        <v>4</v>
      </c>
      <c r="D14" s="76"/>
      <c r="E14" s="77"/>
      <c r="F14" s="78">
        <v>100000</v>
      </c>
      <c r="G14" s="67"/>
      <c r="H14" s="67"/>
      <c r="I14" s="68"/>
      <c r="J14" s="75" t="s">
        <v>0</v>
      </c>
      <c r="K14" s="76"/>
      <c r="L14" s="79"/>
      <c r="M14" s="80" t="s">
        <v>77</v>
      </c>
      <c r="N14" s="81"/>
      <c r="O14" s="7"/>
      <c r="P14" s="71" t="s">
        <v>56</v>
      </c>
      <c r="Q14" s="71"/>
      <c r="R14" s="82" t="s">
        <v>76</v>
      </c>
      <c r="S14" s="82"/>
      <c r="T14" s="82"/>
      <c r="U14" s="82"/>
      <c r="V14" s="82"/>
      <c r="W14" s="82"/>
      <c r="X14" s="82"/>
      <c r="Y14" s="82"/>
      <c r="Z14" s="82"/>
      <c r="AA14" s="5"/>
      <c r="AB14" s="5"/>
    </row>
    <row r="15" spans="3:49" ht="3" customHeight="1">
      <c r="C15" s="100" t="s">
        <v>5</v>
      </c>
      <c r="D15" s="101"/>
      <c r="E15" s="102"/>
      <c r="F15" s="106" t="s">
        <v>115</v>
      </c>
      <c r="G15" s="107"/>
      <c r="H15" s="107"/>
      <c r="I15" s="107"/>
      <c r="J15" s="107"/>
      <c r="K15" s="107"/>
      <c r="L15" s="107"/>
      <c r="M15" s="107"/>
      <c r="N15" s="108"/>
      <c r="O15" s="7"/>
      <c r="P15" s="5"/>
      <c r="Q15" s="5"/>
      <c r="R15" s="30"/>
      <c r="S15" s="30"/>
      <c r="T15" s="30"/>
      <c r="U15" s="30"/>
      <c r="V15" s="30"/>
      <c r="W15" s="30"/>
      <c r="X15" s="30"/>
      <c r="Y15" s="30"/>
      <c r="Z15" s="30"/>
      <c r="AA15" s="5"/>
      <c r="AB15" s="5"/>
    </row>
    <row r="16" spans="3:49" ht="32.1" customHeight="1">
      <c r="C16" s="103"/>
      <c r="D16" s="104"/>
      <c r="E16" s="105"/>
      <c r="F16" s="109"/>
      <c r="G16" s="110"/>
      <c r="H16" s="110"/>
      <c r="I16" s="110"/>
      <c r="J16" s="110"/>
      <c r="K16" s="110"/>
      <c r="L16" s="110"/>
      <c r="M16" s="110"/>
      <c r="N16" s="111"/>
      <c r="O16" s="7"/>
      <c r="P16" s="112" t="s">
        <v>58</v>
      </c>
      <c r="Q16" s="93"/>
      <c r="R16" s="93"/>
      <c r="S16" s="113"/>
      <c r="T16" s="83" t="s">
        <v>79</v>
      </c>
      <c r="U16" s="84"/>
      <c r="V16" s="84"/>
      <c r="W16" s="84"/>
      <c r="X16" s="84"/>
      <c r="Y16" s="84"/>
      <c r="Z16" s="84"/>
      <c r="AA16" s="5"/>
      <c r="AB16" s="5"/>
    </row>
    <row r="17" spans="3:28" ht="10.050000000000001" customHeight="1">
      <c r="C17" s="7"/>
      <c r="D17" s="7"/>
      <c r="E17" s="7"/>
      <c r="F17" s="7"/>
      <c r="G17" s="7"/>
      <c r="H17" s="7"/>
      <c r="I17" s="7"/>
      <c r="J17" s="7"/>
      <c r="K17" s="7"/>
      <c r="L17" s="7"/>
      <c r="M17" s="7"/>
      <c r="N17" s="7"/>
      <c r="O17" s="7"/>
      <c r="P17" s="7"/>
      <c r="Q17" s="7"/>
      <c r="R17" s="7"/>
      <c r="S17" s="7"/>
      <c r="T17" s="7"/>
      <c r="U17" s="7"/>
      <c r="V17" s="7"/>
      <c r="W17" s="7"/>
      <c r="X17" s="7"/>
      <c r="Y17" s="7"/>
      <c r="Z17" s="7"/>
      <c r="AA17" s="7"/>
      <c r="AB17" s="7"/>
    </row>
    <row r="18" spans="3:28" ht="26.25" customHeight="1">
      <c r="C18" s="75" t="s">
        <v>6</v>
      </c>
      <c r="D18" s="76"/>
      <c r="E18" s="77"/>
      <c r="F18" s="66" t="s">
        <v>78</v>
      </c>
      <c r="G18" s="80"/>
      <c r="H18" s="80"/>
      <c r="I18" s="80"/>
      <c r="J18" s="85"/>
      <c r="K18" s="86" t="s">
        <v>7</v>
      </c>
      <c r="L18" s="76"/>
      <c r="M18" s="77"/>
      <c r="N18" s="87">
        <v>10000000</v>
      </c>
      <c r="O18" s="88"/>
      <c r="P18" s="88"/>
      <c r="Q18" s="88"/>
      <c r="R18" s="88"/>
      <c r="S18" s="88"/>
      <c r="T18" s="89"/>
      <c r="U18" s="75" t="s">
        <v>8</v>
      </c>
      <c r="V18" s="77"/>
      <c r="W18" s="90">
        <v>1000000</v>
      </c>
      <c r="X18" s="91"/>
      <c r="Y18" s="91"/>
      <c r="Z18" s="91"/>
      <c r="AA18" s="91"/>
      <c r="AB18" s="92"/>
    </row>
    <row r="19" spans="3:28" ht="10.050000000000001" customHeight="1">
      <c r="C19" s="7"/>
      <c r="D19" s="7"/>
      <c r="E19" s="7"/>
      <c r="F19" s="7"/>
      <c r="G19" s="7"/>
      <c r="H19" s="7"/>
      <c r="I19" s="7"/>
      <c r="J19" s="7"/>
      <c r="K19" s="7"/>
      <c r="L19" s="7"/>
      <c r="M19" s="7"/>
      <c r="N19" s="7"/>
      <c r="O19" s="7"/>
      <c r="P19" s="7"/>
      <c r="Q19" s="7"/>
      <c r="R19" s="7"/>
      <c r="S19" s="7"/>
      <c r="T19" s="7"/>
      <c r="U19" s="7"/>
      <c r="V19" s="7"/>
      <c r="W19" s="7"/>
      <c r="X19" s="7"/>
      <c r="Y19" s="7"/>
      <c r="Z19" s="7"/>
      <c r="AA19" s="7"/>
      <c r="AB19" s="7"/>
    </row>
    <row r="20" spans="3:28" ht="26.25" customHeight="1">
      <c r="C20" s="93" t="s">
        <v>9</v>
      </c>
      <c r="D20" s="93"/>
      <c r="E20" s="93"/>
      <c r="F20" s="94" t="s">
        <v>112</v>
      </c>
      <c r="G20" s="94"/>
      <c r="H20" s="94"/>
      <c r="I20" s="94"/>
      <c r="J20" s="94"/>
      <c r="K20" s="94"/>
      <c r="L20" s="94"/>
      <c r="M20" s="94"/>
      <c r="N20" s="94"/>
      <c r="O20" s="94"/>
      <c r="P20" s="94"/>
      <c r="Q20" s="94"/>
      <c r="R20" s="94"/>
      <c r="S20" s="94"/>
      <c r="T20" s="7"/>
      <c r="U20" s="7"/>
      <c r="V20" s="7"/>
      <c r="W20" s="7"/>
      <c r="X20" s="7"/>
      <c r="Y20" s="7"/>
      <c r="Z20" s="7"/>
      <c r="AA20" s="7"/>
      <c r="AB20" s="7"/>
    </row>
    <row r="21" spans="3:28" ht="10.050000000000001" customHeight="1">
      <c r="C21" s="7"/>
      <c r="D21" s="7"/>
      <c r="E21" s="7"/>
      <c r="F21" s="7"/>
      <c r="G21" s="7"/>
      <c r="H21" s="7"/>
      <c r="I21" s="7"/>
      <c r="J21" s="7"/>
      <c r="K21" s="7"/>
      <c r="L21" s="7"/>
      <c r="M21" s="7"/>
      <c r="N21" s="7"/>
      <c r="O21" s="7"/>
      <c r="P21" s="7"/>
      <c r="Q21" s="7"/>
      <c r="T21" s="7"/>
      <c r="U21" s="7"/>
      <c r="V21" s="7"/>
      <c r="W21" s="7"/>
      <c r="X21" s="7"/>
      <c r="Y21" s="7"/>
      <c r="Z21" s="7"/>
      <c r="AA21" s="7"/>
      <c r="AB21" s="7"/>
    </row>
    <row r="22" spans="3:28" ht="30.6" customHeight="1">
      <c r="C22" s="17" t="s">
        <v>10</v>
      </c>
      <c r="D22" s="114" t="s">
        <v>102</v>
      </c>
      <c r="E22" s="115"/>
      <c r="F22" s="115"/>
      <c r="G22" s="115"/>
      <c r="H22" s="115"/>
      <c r="I22" s="116"/>
      <c r="J22" s="117"/>
      <c r="K22" s="87">
        <v>5000000</v>
      </c>
      <c r="L22" s="95"/>
      <c r="M22" s="95"/>
      <c r="N22" s="95"/>
      <c r="O22" s="95"/>
      <c r="P22" s="95"/>
      <c r="Q22" s="96"/>
      <c r="R22" s="7"/>
      <c r="S22" s="7"/>
      <c r="T22" s="7"/>
      <c r="U22" s="7"/>
      <c r="V22" s="7"/>
      <c r="W22" s="7"/>
      <c r="X22" s="7"/>
      <c r="Y22" s="7"/>
      <c r="Z22" s="7"/>
      <c r="AA22" s="7"/>
      <c r="AB22" s="7"/>
    </row>
    <row r="23" spans="3:28" ht="30.6" customHeight="1">
      <c r="C23" s="17" t="s">
        <v>11</v>
      </c>
      <c r="D23" s="114" t="s">
        <v>17</v>
      </c>
      <c r="E23" s="115"/>
      <c r="F23" s="115"/>
      <c r="G23" s="115"/>
      <c r="H23" s="115"/>
      <c r="I23" s="115"/>
      <c r="J23" s="118"/>
      <c r="K23" s="87">
        <v>1000000</v>
      </c>
      <c r="L23" s="95"/>
      <c r="M23" s="95"/>
      <c r="N23" s="95"/>
      <c r="O23" s="95"/>
      <c r="P23" s="95"/>
      <c r="Q23" s="96"/>
      <c r="R23" s="7"/>
      <c r="S23" s="7"/>
      <c r="T23" s="7"/>
      <c r="U23" s="7"/>
      <c r="V23" s="7"/>
      <c r="W23" s="7"/>
      <c r="X23" s="7"/>
      <c r="Y23" s="7"/>
      <c r="Z23" s="7"/>
      <c r="AA23" s="7"/>
      <c r="AB23" s="7"/>
    </row>
    <row r="24" spans="3:28" ht="30.6" customHeight="1">
      <c r="C24" s="17" t="s">
        <v>12</v>
      </c>
      <c r="D24" s="122" t="s">
        <v>133</v>
      </c>
      <c r="E24" s="123"/>
      <c r="F24" s="123"/>
      <c r="G24" s="124"/>
      <c r="H24" s="37" t="s">
        <v>131</v>
      </c>
      <c r="I24" s="43">
        <v>2</v>
      </c>
      <c r="J24" s="39" t="s">
        <v>132</v>
      </c>
      <c r="K24" s="127">
        <f>IF(K22="","",(K22-K23))</f>
        <v>4000000</v>
      </c>
      <c r="L24" s="128"/>
      <c r="M24" s="128"/>
      <c r="N24" s="128"/>
      <c r="O24" s="128"/>
      <c r="P24" s="128"/>
      <c r="Q24" s="129"/>
      <c r="R24" s="7"/>
      <c r="S24" s="7"/>
      <c r="T24" s="7"/>
      <c r="U24" s="7"/>
      <c r="V24" s="7"/>
      <c r="W24" s="112" t="s">
        <v>65</v>
      </c>
      <c r="X24" s="133"/>
      <c r="Y24" s="133"/>
      <c r="Z24" s="7"/>
      <c r="AA24" s="7"/>
      <c r="AB24" s="7"/>
    </row>
    <row r="25" spans="3:28" ht="30.6" customHeight="1">
      <c r="C25" s="17" t="s">
        <v>2</v>
      </c>
      <c r="D25" s="134" t="s">
        <v>135</v>
      </c>
      <c r="E25" s="135"/>
      <c r="F25" s="135"/>
      <c r="G25" s="136"/>
      <c r="H25" s="125">
        <v>10</v>
      </c>
      <c r="I25" s="126"/>
      <c r="J25" s="38" t="s">
        <v>134</v>
      </c>
      <c r="K25" s="127">
        <f>IF(K24="","",IF(H25="-",0,ROUNDDOWN(K24*H25/100,0)+W25))</f>
        <v>400000</v>
      </c>
      <c r="L25" s="128"/>
      <c r="M25" s="128"/>
      <c r="N25" s="128"/>
      <c r="O25" s="128"/>
      <c r="P25" s="128"/>
      <c r="Q25" s="129"/>
      <c r="R25" s="7"/>
      <c r="S25" s="7"/>
      <c r="T25" s="7"/>
      <c r="U25" s="7"/>
      <c r="V25" s="7"/>
      <c r="W25" s="137"/>
      <c r="X25" s="138"/>
      <c r="Y25" s="139"/>
      <c r="Z25" s="7"/>
      <c r="AA25" s="7"/>
      <c r="AB25" s="7"/>
    </row>
    <row r="26" spans="3:28" ht="30.6" customHeight="1">
      <c r="C26" s="17" t="s">
        <v>13</v>
      </c>
      <c r="D26" s="114" t="s">
        <v>18</v>
      </c>
      <c r="E26" s="115"/>
      <c r="F26" s="115"/>
      <c r="G26" s="115"/>
      <c r="H26" s="115"/>
      <c r="I26" s="115"/>
      <c r="J26" s="118"/>
      <c r="K26" s="87">
        <f>IF(K22="","",IF(H25="-",0,ROUNDDOWN(K22*H25/100,0)))</f>
        <v>500000</v>
      </c>
      <c r="L26" s="95"/>
      <c r="M26" s="95"/>
      <c r="N26" s="95"/>
      <c r="O26" s="95"/>
      <c r="P26" s="95"/>
      <c r="Q26" s="96"/>
      <c r="R26" s="7"/>
      <c r="S26" s="7"/>
      <c r="T26" s="7"/>
      <c r="U26" s="7"/>
      <c r="V26" s="7"/>
      <c r="W26" s="7"/>
      <c r="X26" s="7"/>
      <c r="Y26" s="7"/>
      <c r="Z26" s="7"/>
      <c r="AA26" s="7"/>
      <c r="AB26" s="7"/>
    </row>
    <row r="27" spans="3:28" ht="30.6" customHeight="1" thickBot="1">
      <c r="C27" s="19" t="s">
        <v>14</v>
      </c>
      <c r="D27" s="119" t="s">
        <v>103</v>
      </c>
      <c r="E27" s="120"/>
      <c r="F27" s="120"/>
      <c r="G27" s="120"/>
      <c r="H27" s="120"/>
      <c r="I27" s="120"/>
      <c r="J27" s="121"/>
      <c r="K27" s="97">
        <f>IF(K22="","",SUM(K24,K25))</f>
        <v>4400000</v>
      </c>
      <c r="L27" s="98"/>
      <c r="M27" s="98"/>
      <c r="N27" s="98"/>
      <c r="O27" s="98"/>
      <c r="P27" s="98"/>
      <c r="Q27" s="99"/>
      <c r="R27" s="7"/>
      <c r="S27" s="7"/>
      <c r="T27" s="7"/>
      <c r="U27" s="7"/>
      <c r="V27" s="7"/>
      <c r="W27" s="7"/>
      <c r="X27" s="7"/>
      <c r="Y27" s="7"/>
      <c r="Z27" s="7"/>
      <c r="AA27" s="7"/>
      <c r="AB27" s="7"/>
    </row>
    <row r="28" spans="3:28" ht="30.6" customHeight="1" thickTop="1">
      <c r="C28" s="20" t="s">
        <v>15</v>
      </c>
      <c r="D28" s="140" t="s">
        <v>70</v>
      </c>
      <c r="E28" s="141"/>
      <c r="F28" s="141"/>
      <c r="G28" s="141"/>
      <c r="H28" s="141"/>
      <c r="I28" s="141"/>
      <c r="J28" s="142"/>
      <c r="K28" s="143">
        <f>IF(K22="","",(N18-K22))</f>
        <v>5000000</v>
      </c>
      <c r="L28" s="144"/>
      <c r="M28" s="144"/>
      <c r="N28" s="144"/>
      <c r="O28" s="144"/>
      <c r="P28" s="144"/>
      <c r="Q28" s="145"/>
      <c r="R28" s="7"/>
      <c r="S28" s="7"/>
      <c r="T28" s="7"/>
      <c r="U28" s="7"/>
      <c r="V28" s="7"/>
      <c r="W28" s="7"/>
      <c r="X28" s="7"/>
      <c r="Y28" s="75" t="s">
        <v>49</v>
      </c>
      <c r="Z28" s="86"/>
      <c r="AA28" s="86"/>
      <c r="AB28" s="146"/>
    </row>
    <row r="29" spans="3:28" ht="30.6" customHeight="1">
      <c r="C29" s="21" t="s">
        <v>16</v>
      </c>
      <c r="D29" s="114" t="s">
        <v>69</v>
      </c>
      <c r="E29" s="115"/>
      <c r="F29" s="115"/>
      <c r="G29" s="115"/>
      <c r="H29" s="115"/>
      <c r="I29" s="115"/>
      <c r="J29" s="118"/>
      <c r="K29" s="127">
        <f>IF(K22="","",(W18-K26))</f>
        <v>500000</v>
      </c>
      <c r="L29" s="128"/>
      <c r="M29" s="128"/>
      <c r="N29" s="128"/>
      <c r="O29" s="128"/>
      <c r="P29" s="128"/>
      <c r="Q29" s="129"/>
      <c r="R29" s="7"/>
      <c r="S29" s="7"/>
      <c r="T29" s="7"/>
      <c r="U29" s="7"/>
      <c r="V29" s="7"/>
      <c r="W29" s="7"/>
      <c r="X29" s="7"/>
      <c r="Y29" s="130"/>
      <c r="Z29" s="131"/>
      <c r="AA29" s="131"/>
      <c r="AB29" s="132"/>
    </row>
    <row r="30" spans="3:28" ht="10.050000000000001" customHeight="1">
      <c r="C30" s="7"/>
      <c r="D30" s="7"/>
      <c r="E30" s="7"/>
      <c r="F30" s="7"/>
      <c r="G30" s="7"/>
      <c r="H30" s="7"/>
      <c r="I30" s="7"/>
      <c r="J30" s="7"/>
      <c r="K30" s="7"/>
      <c r="L30" s="7"/>
      <c r="M30" s="7"/>
      <c r="N30" s="7"/>
      <c r="O30" s="7"/>
      <c r="P30" s="7"/>
      <c r="Q30" s="7"/>
      <c r="T30" s="7"/>
      <c r="U30" s="7"/>
      <c r="V30" s="7"/>
      <c r="W30" s="7"/>
      <c r="X30" s="7"/>
      <c r="Y30" s="7"/>
      <c r="Z30" s="7"/>
      <c r="AA30" s="7"/>
      <c r="AB30" s="7"/>
    </row>
    <row r="31" spans="3:28" ht="12.9" customHeight="1">
      <c r="C31" s="47" t="s">
        <v>82</v>
      </c>
      <c r="D31" s="48"/>
      <c r="E31" s="32" t="s">
        <v>83</v>
      </c>
      <c r="F31" s="49" t="s">
        <v>104</v>
      </c>
      <c r="G31" s="50"/>
      <c r="H31" s="50"/>
      <c r="I31" s="50"/>
      <c r="J31" s="50"/>
      <c r="K31" s="50"/>
      <c r="L31" s="50"/>
      <c r="M31" s="50"/>
      <c r="N31" s="50"/>
      <c r="O31" s="50"/>
      <c r="P31" s="50"/>
      <c r="Q31" s="50"/>
      <c r="R31" s="50"/>
      <c r="S31" s="50"/>
      <c r="T31" s="50"/>
      <c r="U31" s="50"/>
      <c r="V31" s="50"/>
      <c r="W31" s="50"/>
      <c r="X31" s="50"/>
      <c r="Y31" s="50"/>
      <c r="Z31" s="50"/>
      <c r="AA31" s="50"/>
      <c r="AB31" s="50"/>
    </row>
    <row r="32" spans="3:28" ht="12.9" customHeight="1">
      <c r="C32" s="47" t="s">
        <v>84</v>
      </c>
      <c r="D32" s="48"/>
      <c r="E32" s="32" t="s">
        <v>83</v>
      </c>
      <c r="F32" s="49" t="s">
        <v>105</v>
      </c>
      <c r="G32" s="50"/>
      <c r="H32" s="50"/>
      <c r="I32" s="50"/>
      <c r="J32" s="50"/>
      <c r="K32" s="50"/>
      <c r="L32" s="50"/>
      <c r="M32" s="50"/>
      <c r="N32" s="50"/>
      <c r="O32" s="50"/>
      <c r="P32" s="50"/>
      <c r="Q32" s="50"/>
      <c r="R32" s="50"/>
      <c r="S32" s="50"/>
      <c r="T32" s="50"/>
      <c r="U32" s="50"/>
      <c r="V32" s="50"/>
      <c r="W32" s="50"/>
      <c r="X32" s="50"/>
      <c r="Y32" s="50"/>
      <c r="Z32" s="50"/>
      <c r="AA32" s="50"/>
      <c r="AB32" s="50"/>
    </row>
    <row r="33" spans="2:28" ht="12.9" customHeight="1">
      <c r="C33" s="47" t="s">
        <v>85</v>
      </c>
      <c r="D33" s="48"/>
      <c r="E33" s="32" t="s">
        <v>83</v>
      </c>
      <c r="F33" s="49" t="s">
        <v>106</v>
      </c>
      <c r="G33" s="50"/>
      <c r="H33" s="50"/>
      <c r="I33" s="50"/>
      <c r="J33" s="50"/>
      <c r="K33" s="50"/>
      <c r="L33" s="50"/>
      <c r="M33" s="50"/>
      <c r="N33" s="50"/>
      <c r="O33" s="50"/>
      <c r="P33" s="50"/>
      <c r="Q33" s="50"/>
      <c r="R33" s="50"/>
      <c r="S33" s="50"/>
      <c r="T33" s="50"/>
      <c r="U33" s="50"/>
      <c r="V33" s="50"/>
      <c r="W33" s="50"/>
      <c r="X33" s="50"/>
      <c r="Y33" s="50"/>
      <c r="Z33" s="50"/>
      <c r="AA33" s="50"/>
      <c r="AB33" s="50"/>
    </row>
    <row r="34" spans="2:28" ht="12.9" customHeight="1">
      <c r="C34" s="47"/>
      <c r="D34" s="48"/>
      <c r="E34" s="32"/>
      <c r="F34" s="49" t="s">
        <v>107</v>
      </c>
      <c r="G34" s="50"/>
      <c r="H34" s="50"/>
      <c r="I34" s="50"/>
      <c r="J34" s="50"/>
      <c r="K34" s="50"/>
      <c r="L34" s="50"/>
      <c r="M34" s="50"/>
      <c r="N34" s="50"/>
      <c r="O34" s="50"/>
      <c r="P34" s="50"/>
      <c r="Q34" s="50"/>
      <c r="R34" s="50"/>
      <c r="S34" s="50"/>
      <c r="T34" s="50"/>
      <c r="U34" s="50"/>
      <c r="V34" s="50"/>
      <c r="W34" s="50"/>
      <c r="X34" s="50"/>
      <c r="Y34" s="50"/>
      <c r="Z34" s="50"/>
      <c r="AA34" s="50"/>
      <c r="AB34" s="50"/>
    </row>
    <row r="35" spans="2:28" ht="12.9" customHeight="1">
      <c r="C35" s="47" t="s">
        <v>86</v>
      </c>
      <c r="D35" s="48"/>
      <c r="E35" s="32" t="s">
        <v>83</v>
      </c>
      <c r="F35" s="49" t="s">
        <v>90</v>
      </c>
      <c r="G35" s="50"/>
      <c r="H35" s="50"/>
      <c r="I35" s="50"/>
      <c r="J35" s="50"/>
      <c r="K35" s="50"/>
      <c r="L35" s="50"/>
      <c r="M35" s="50"/>
      <c r="N35" s="50"/>
      <c r="O35" s="50"/>
      <c r="P35" s="50"/>
      <c r="Q35" s="50"/>
      <c r="R35" s="50"/>
      <c r="S35" s="50"/>
      <c r="T35" s="50"/>
      <c r="U35" s="50"/>
      <c r="V35" s="50"/>
      <c r="W35" s="50"/>
      <c r="X35" s="50"/>
      <c r="Y35" s="50"/>
      <c r="Z35" s="50"/>
      <c r="AA35" s="50"/>
      <c r="AB35" s="50"/>
    </row>
    <row r="36" spans="2:28" ht="12.9" customHeight="1">
      <c r="C36" s="47" t="s">
        <v>87</v>
      </c>
      <c r="D36" s="48"/>
      <c r="E36" s="32" t="s">
        <v>83</v>
      </c>
      <c r="F36" s="49" t="s">
        <v>91</v>
      </c>
      <c r="G36" s="50"/>
      <c r="H36" s="50"/>
      <c r="I36" s="50"/>
      <c r="J36" s="50"/>
      <c r="K36" s="50"/>
      <c r="L36" s="50"/>
      <c r="M36" s="50"/>
      <c r="N36" s="50"/>
      <c r="O36" s="50"/>
      <c r="P36" s="50"/>
      <c r="Q36" s="50"/>
      <c r="R36" s="50"/>
      <c r="S36" s="50"/>
      <c r="T36" s="50"/>
      <c r="U36" s="50"/>
      <c r="V36" s="50"/>
      <c r="W36" s="50"/>
      <c r="X36" s="50"/>
      <c r="Y36" s="50"/>
      <c r="Z36" s="50"/>
      <c r="AA36" s="50"/>
      <c r="AB36" s="50"/>
    </row>
    <row r="37" spans="2:28" ht="12.9" customHeight="1">
      <c r="C37" s="47" t="s">
        <v>88</v>
      </c>
      <c r="D37" s="48"/>
      <c r="E37" s="32" t="s">
        <v>83</v>
      </c>
      <c r="F37" s="49" t="s">
        <v>92</v>
      </c>
      <c r="G37" s="50"/>
      <c r="H37" s="50"/>
      <c r="I37" s="50"/>
      <c r="J37" s="50"/>
      <c r="K37" s="50"/>
      <c r="L37" s="50"/>
      <c r="M37" s="50"/>
      <c r="N37" s="50"/>
      <c r="O37" s="50"/>
      <c r="P37" s="50"/>
      <c r="Q37" s="50"/>
      <c r="R37" s="50"/>
      <c r="S37" s="50"/>
      <c r="T37" s="50"/>
      <c r="U37" s="50"/>
      <c r="V37" s="50"/>
      <c r="W37" s="50"/>
      <c r="X37" s="50"/>
      <c r="Y37" s="50"/>
      <c r="Z37" s="50"/>
      <c r="AA37" s="50"/>
      <c r="AB37" s="50"/>
    </row>
    <row r="38" spans="2:28" ht="12.9" customHeight="1">
      <c r="C38" s="47" t="s">
        <v>89</v>
      </c>
      <c r="D38" s="48"/>
      <c r="E38" s="32" t="s">
        <v>83</v>
      </c>
      <c r="F38" s="49" t="s">
        <v>93</v>
      </c>
      <c r="G38" s="50"/>
      <c r="H38" s="50"/>
      <c r="I38" s="50"/>
      <c r="J38" s="50"/>
      <c r="K38" s="50"/>
      <c r="L38" s="50"/>
      <c r="M38" s="50"/>
      <c r="N38" s="50"/>
      <c r="O38" s="50"/>
      <c r="P38" s="50"/>
      <c r="Q38" s="50"/>
      <c r="R38" s="50"/>
      <c r="S38" s="50"/>
      <c r="T38" s="50"/>
      <c r="U38" s="50"/>
      <c r="V38" s="50"/>
      <c r="W38" s="50"/>
      <c r="X38" s="50"/>
      <c r="Y38" s="50"/>
      <c r="Z38" s="50"/>
      <c r="AA38" s="50"/>
      <c r="AB38" s="50"/>
    </row>
    <row r="39" spans="2:28" ht="12.9" customHeight="1"/>
    <row r="40" spans="2:28" ht="10.050000000000001" customHeight="1"/>
    <row r="41" spans="2:28" ht="18" customHeight="1">
      <c r="B41" s="51" t="s">
        <v>138</v>
      </c>
      <c r="C41" s="52"/>
      <c r="D41" s="52"/>
      <c r="E41" s="52"/>
      <c r="F41" s="52"/>
      <c r="G41" s="52"/>
      <c r="H41" s="52"/>
      <c r="I41" s="52"/>
      <c r="J41" s="52"/>
      <c r="K41" s="52"/>
      <c r="L41" s="52"/>
      <c r="M41" s="52"/>
      <c r="N41" s="52"/>
      <c r="O41" s="52"/>
      <c r="P41" s="52"/>
      <c r="Q41" s="52"/>
      <c r="R41" s="52"/>
      <c r="S41" s="52"/>
      <c r="T41" s="52"/>
      <c r="U41" s="52"/>
      <c r="V41" s="52"/>
      <c r="W41" s="52"/>
      <c r="X41" s="52"/>
      <c r="Y41" s="52"/>
    </row>
    <row r="42" spans="2:28" ht="3" customHeight="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row>
    <row r="43" spans="2:28" ht="13.5" customHeight="1">
      <c r="W43" s="31"/>
      <c r="X43" s="44" t="s">
        <v>108</v>
      </c>
      <c r="Y43" s="45"/>
      <c r="Z43" s="45"/>
      <c r="AA43" s="45"/>
      <c r="AB43" s="46"/>
    </row>
    <row r="44" spans="2:28">
      <c r="C44" s="7"/>
      <c r="D44" s="7"/>
      <c r="E44" s="7"/>
      <c r="F44" s="7"/>
      <c r="G44" s="7"/>
      <c r="H44" s="7"/>
      <c r="I44" s="7"/>
      <c r="J44" s="7"/>
      <c r="K44" s="7"/>
      <c r="L44" s="7"/>
      <c r="M44" s="7"/>
      <c r="N44" s="7"/>
      <c r="O44" s="7"/>
      <c r="P44" s="7"/>
      <c r="Q44" s="7"/>
      <c r="T44" s="7"/>
      <c r="U44" s="7"/>
      <c r="V44" s="7"/>
      <c r="W44" s="7"/>
      <c r="X44" s="7"/>
      <c r="Y44" s="7"/>
      <c r="Z44" s="7"/>
      <c r="AA44" s="7"/>
      <c r="AB44" s="7"/>
    </row>
  </sheetData>
  <sheetProtection algorithmName="SHA-512" hashValue="Byxpue/O8MDrEDW4baDezUdrMMHTebARIXMmGE7KFHKzFBlMncLD/8RbXr2bYf+v+1xN7dPxLJBopVRWbhdpCQ==" saltValue="xclBalZsG7q8EZxIhvUYcQ==" spinCount="100000" sheet="1" objects="1" scenarios="1"/>
  <mergeCells count="76">
    <mergeCell ref="D29:J29"/>
    <mergeCell ref="K29:Q29"/>
    <mergeCell ref="Y29:AB29"/>
    <mergeCell ref="W24:Y24"/>
    <mergeCell ref="D25:G25"/>
    <mergeCell ref="K25:Q25"/>
    <mergeCell ref="W25:Y25"/>
    <mergeCell ref="D26:J26"/>
    <mergeCell ref="K24:Q24"/>
    <mergeCell ref="D28:J28"/>
    <mergeCell ref="K28:Q28"/>
    <mergeCell ref="K26:Q26"/>
    <mergeCell ref="Y28:AB28"/>
    <mergeCell ref="C20:E20"/>
    <mergeCell ref="F20:S20"/>
    <mergeCell ref="K22:Q22"/>
    <mergeCell ref="K27:Q27"/>
    <mergeCell ref="C15:E16"/>
    <mergeCell ref="F15:N16"/>
    <mergeCell ref="P16:S16"/>
    <mergeCell ref="D22:J22"/>
    <mergeCell ref="D23:J23"/>
    <mergeCell ref="K23:Q23"/>
    <mergeCell ref="D27:J27"/>
    <mergeCell ref="D24:G24"/>
    <mergeCell ref="H25:I25"/>
    <mergeCell ref="T16:Z16"/>
    <mergeCell ref="C18:E18"/>
    <mergeCell ref="F18:J18"/>
    <mergeCell ref="K18:M18"/>
    <mergeCell ref="N18:T18"/>
    <mergeCell ref="U18:V18"/>
    <mergeCell ref="W18:AB18"/>
    <mergeCell ref="AA12:AB12"/>
    <mergeCell ref="C14:E14"/>
    <mergeCell ref="F14:I14"/>
    <mergeCell ref="J14:L14"/>
    <mergeCell ref="M14:N14"/>
    <mergeCell ref="P14:Q14"/>
    <mergeCell ref="R14:Z14"/>
    <mergeCell ref="K10:L10"/>
    <mergeCell ref="P10:Q10"/>
    <mergeCell ref="R10:Z10"/>
    <mergeCell ref="D12:J12"/>
    <mergeCell ref="P12:Q12"/>
    <mergeCell ref="R12:Z12"/>
    <mergeCell ref="C31:D31"/>
    <mergeCell ref="F31:AB31"/>
    <mergeCell ref="C32:D32"/>
    <mergeCell ref="F32:AB32"/>
    <mergeCell ref="C2:E2"/>
    <mergeCell ref="F2:J2"/>
    <mergeCell ref="K2:T4"/>
    <mergeCell ref="W2:X2"/>
    <mergeCell ref="Y2:AB2"/>
    <mergeCell ref="W4:X4"/>
    <mergeCell ref="Y4:AB4"/>
    <mergeCell ref="M6:R6"/>
    <mergeCell ref="O8:R8"/>
    <mergeCell ref="S8:V8"/>
    <mergeCell ref="W8:AA8"/>
    <mergeCell ref="D10:J10"/>
    <mergeCell ref="C33:D33"/>
    <mergeCell ref="F33:AB33"/>
    <mergeCell ref="C34:D34"/>
    <mergeCell ref="F34:AB34"/>
    <mergeCell ref="C35:D35"/>
    <mergeCell ref="F35:AB35"/>
    <mergeCell ref="X43:AB43"/>
    <mergeCell ref="C36:D36"/>
    <mergeCell ref="F36:AB36"/>
    <mergeCell ref="C37:D37"/>
    <mergeCell ref="F37:AB37"/>
    <mergeCell ref="C38:D38"/>
    <mergeCell ref="F38:AB38"/>
    <mergeCell ref="B41:Y41"/>
  </mergeCells>
  <phoneticPr fontId="3"/>
  <conditionalFormatting sqref="H25">
    <cfRule type="containsBlanks" dxfId="25" priority="1">
      <formula>LEN(TRIM(H25))=0</formula>
    </cfRule>
  </conditionalFormatting>
  <conditionalFormatting sqref="I24">
    <cfRule type="containsBlanks" dxfId="24" priority="2">
      <formula>LEN(TRIM(I24))=0</formula>
    </cfRule>
  </conditionalFormatting>
  <conditionalFormatting sqref="K22:Q23">
    <cfRule type="containsBlanks" dxfId="23" priority="4">
      <formula>LEN(TRIM(K22))=0</formula>
    </cfRule>
  </conditionalFormatting>
  <conditionalFormatting sqref="K26:Q26">
    <cfRule type="containsBlanks" dxfId="22" priority="3">
      <formula>LEN(TRIM(K26))=0</formula>
    </cfRule>
  </conditionalFormatting>
  <conditionalFormatting sqref="M14:N14">
    <cfRule type="containsBlanks" dxfId="21" priority="10">
      <formula>LEN(TRIM(M14))=0</formula>
    </cfRule>
  </conditionalFormatting>
  <conditionalFormatting sqref="N18:T18">
    <cfRule type="containsBlanks" dxfId="20" priority="8">
      <formula>LEN(TRIM(N18))=0</formula>
    </cfRule>
  </conditionalFormatting>
  <conditionalFormatting sqref="W18:AB18">
    <cfRule type="containsBlanks" dxfId="19" priority="7">
      <formula>LEN(TRIM(W18))=0</formula>
    </cfRule>
  </conditionalFormatting>
  <dataValidations disablePrompts="1" count="2">
    <dataValidation type="list" allowBlank="1" showInputMessage="1" showErrorMessage="1" sqref="M14:N14" xr:uid="{7FB8B275-87CB-4E4C-89FE-6BAD5C2F1844}">
      <formula1>$AU$2:$AW$2</formula1>
    </dataValidation>
    <dataValidation type="list" allowBlank="1" showInputMessage="1" showErrorMessage="1" sqref="H25:I25" xr:uid="{A44EBB89-2196-4CFC-A164-19FC34B0ABED}">
      <formula1>$AU$4:$AW$4</formula1>
    </dataValidation>
  </dataValidations>
  <pageMargins left="1.1811023622047245" right="0.78740157480314965" top="0.78740157480314965" bottom="0.43307086614173229" header="0.31496062992125984" footer="0.31496062992125984"/>
  <pageSetup paperSize="9" scale="66" orientation="landscape" blackAndWhite="1" r:id="rId1"/>
  <colBreaks count="1" manualBreakCount="1">
    <brk id="5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W133"/>
  <sheetViews>
    <sheetView tabSelected="1" zoomScale="110" zoomScaleNormal="110" workbookViewId="0">
      <selection activeCell="X2" sqref="X2:AA2"/>
    </sheetView>
  </sheetViews>
  <sheetFormatPr defaultColWidth="9" defaultRowHeight="13.2"/>
  <cols>
    <col min="1" max="1" width="9" style="2"/>
    <col min="2" max="4" width="3.09765625" style="2" customWidth="1"/>
    <col min="5" max="5" width="6" style="2" customWidth="1"/>
    <col min="6" max="9" width="2.69921875" style="2" customWidth="1"/>
    <col min="10" max="27" width="3.09765625" style="2" customWidth="1"/>
    <col min="28" max="16384" width="9" style="2"/>
  </cols>
  <sheetData>
    <row r="1" spans="2:48" ht="13.8" thickBot="1">
      <c r="B1" s="1"/>
      <c r="C1" s="1"/>
      <c r="D1" s="1"/>
      <c r="E1" s="1"/>
      <c r="F1" s="1"/>
      <c r="G1" s="1"/>
      <c r="H1" s="1"/>
      <c r="I1" s="1"/>
      <c r="J1" s="1"/>
      <c r="K1" s="1"/>
      <c r="L1" s="1"/>
      <c r="M1" s="1"/>
      <c r="N1" s="1"/>
      <c r="O1" s="1"/>
      <c r="P1" s="1"/>
      <c r="Q1" s="1"/>
      <c r="R1" s="1"/>
      <c r="S1" s="1"/>
      <c r="T1" s="1"/>
      <c r="U1" s="1"/>
      <c r="V1" s="1"/>
      <c r="W1" s="1"/>
      <c r="X1" s="1"/>
      <c r="Y1" s="1"/>
      <c r="Z1" s="1"/>
      <c r="AA1" s="1"/>
    </row>
    <row r="2" spans="2:48" ht="27" customHeight="1" thickBot="1">
      <c r="B2" s="53"/>
      <c r="C2" s="54"/>
      <c r="D2" s="54"/>
      <c r="E2" s="55"/>
      <c r="F2" s="56"/>
      <c r="G2" s="56"/>
      <c r="H2" s="56"/>
      <c r="I2" s="56"/>
      <c r="J2" s="57" t="s">
        <v>101</v>
      </c>
      <c r="K2" s="58"/>
      <c r="L2" s="58"/>
      <c r="M2" s="58"/>
      <c r="N2" s="58"/>
      <c r="O2" s="58"/>
      <c r="P2" s="58"/>
      <c r="Q2" s="58"/>
      <c r="R2" s="58"/>
      <c r="S2" s="58"/>
      <c r="V2" s="53" t="s">
        <v>140</v>
      </c>
      <c r="W2" s="55"/>
      <c r="X2" s="147"/>
      <c r="Y2" s="147"/>
      <c r="Z2" s="147"/>
      <c r="AA2" s="147"/>
      <c r="AS2" s="15" t="s">
        <v>0</v>
      </c>
      <c r="AT2" s="15" t="s">
        <v>1</v>
      </c>
      <c r="AU2" s="15" t="s">
        <v>2</v>
      </c>
      <c r="AV2" s="15" t="s">
        <v>113</v>
      </c>
    </row>
    <row r="3" spans="2:48" ht="3" customHeight="1" thickBot="1">
      <c r="B3" s="3"/>
      <c r="C3" s="3"/>
      <c r="D3" s="3"/>
      <c r="E3" s="3"/>
      <c r="F3" s="4"/>
      <c r="G3" s="4"/>
      <c r="H3" s="4"/>
      <c r="I3" s="4"/>
      <c r="J3" s="58"/>
      <c r="K3" s="58"/>
      <c r="L3" s="58"/>
      <c r="M3" s="58"/>
      <c r="N3" s="58"/>
      <c r="O3" s="58"/>
      <c r="P3" s="58"/>
      <c r="Q3" s="58"/>
      <c r="R3" s="58"/>
      <c r="S3" s="58"/>
      <c r="V3" s="5"/>
      <c r="W3" s="5"/>
      <c r="X3" s="6"/>
      <c r="Y3" s="6"/>
      <c r="Z3" s="6"/>
      <c r="AA3" s="6"/>
      <c r="AS3" s="3"/>
      <c r="AT3" s="3"/>
      <c r="AU3" s="3"/>
      <c r="AV3" s="3"/>
    </row>
    <row r="4" spans="2:48" ht="27" customHeight="1" thickBot="1">
      <c r="B4" s="7"/>
      <c r="C4" s="7"/>
      <c r="D4" s="7"/>
      <c r="E4" s="7"/>
      <c r="F4" s="7"/>
      <c r="G4" s="7"/>
      <c r="H4" s="7"/>
      <c r="I4" s="7"/>
      <c r="J4" s="58"/>
      <c r="K4" s="58"/>
      <c r="L4" s="58"/>
      <c r="M4" s="58"/>
      <c r="N4" s="58"/>
      <c r="O4" s="58"/>
      <c r="P4" s="58"/>
      <c r="Q4" s="58"/>
      <c r="R4" s="58"/>
      <c r="S4" s="58"/>
      <c r="T4" s="7"/>
      <c r="U4" s="7"/>
      <c r="V4" s="53" t="s">
        <v>67</v>
      </c>
      <c r="W4" s="55"/>
      <c r="X4" s="147"/>
      <c r="Y4" s="147"/>
      <c r="Z4" s="147"/>
      <c r="AA4" s="147"/>
      <c r="AS4" s="15" t="s">
        <v>48</v>
      </c>
      <c r="AT4" s="41">
        <v>10</v>
      </c>
      <c r="AU4" s="41">
        <v>8</v>
      </c>
      <c r="AV4" s="16" t="s">
        <v>114</v>
      </c>
    </row>
    <row r="5" spans="2:48" ht="3" customHeight="1">
      <c r="B5" s="7"/>
      <c r="C5" s="7"/>
      <c r="D5" s="7"/>
      <c r="E5" s="7"/>
      <c r="F5" s="7"/>
      <c r="G5" s="7"/>
      <c r="H5" s="7"/>
      <c r="I5" s="7"/>
      <c r="J5" s="18"/>
      <c r="K5" s="18"/>
      <c r="L5" s="18"/>
      <c r="M5" s="18"/>
      <c r="N5" s="18"/>
      <c r="O5" s="18"/>
      <c r="P5" s="18"/>
      <c r="Q5" s="18"/>
      <c r="R5" s="18"/>
      <c r="S5" s="18"/>
      <c r="T5" s="7"/>
      <c r="U5" s="7"/>
      <c r="V5" s="28"/>
      <c r="W5" s="28"/>
      <c r="X5" s="29"/>
      <c r="Y5" s="29"/>
      <c r="Z5" s="29"/>
      <c r="AA5" s="29"/>
      <c r="AS5" s="3"/>
      <c r="AT5" s="22"/>
      <c r="AU5" s="22"/>
    </row>
    <row r="6" spans="2:48" ht="18" customHeight="1">
      <c r="B6" s="7"/>
      <c r="C6" s="7"/>
      <c r="D6" s="7"/>
      <c r="E6" s="7"/>
      <c r="F6" s="7"/>
      <c r="G6" s="7"/>
      <c r="H6" s="7"/>
      <c r="I6" s="7"/>
      <c r="J6" s="7"/>
      <c r="K6" s="7"/>
      <c r="L6" s="60"/>
      <c r="M6" s="60"/>
      <c r="N6" s="60"/>
      <c r="O6" s="60"/>
      <c r="P6" s="60"/>
      <c r="Q6" s="60"/>
      <c r="R6" s="7"/>
      <c r="S6" s="7"/>
      <c r="T6" s="7"/>
      <c r="U6" s="7"/>
      <c r="V6" s="7"/>
      <c r="W6" s="7"/>
      <c r="X6" s="7"/>
      <c r="Y6" s="7"/>
      <c r="Z6" s="7"/>
      <c r="AA6" s="7"/>
    </row>
    <row r="7" spans="2:48" ht="3" customHeight="1">
      <c r="B7" s="7"/>
      <c r="C7" s="7"/>
      <c r="D7" s="7"/>
      <c r="E7" s="7"/>
      <c r="F7" s="7"/>
      <c r="G7" s="7"/>
      <c r="H7" s="7"/>
      <c r="I7" s="7"/>
      <c r="J7" s="7"/>
      <c r="K7" s="7"/>
      <c r="L7" s="5"/>
      <c r="M7" s="5"/>
      <c r="N7" s="5"/>
      <c r="O7" s="5"/>
      <c r="P7" s="5"/>
      <c r="Q7" s="5"/>
      <c r="R7" s="7"/>
      <c r="S7" s="7"/>
      <c r="T7" s="7"/>
      <c r="U7" s="7"/>
      <c r="V7" s="7"/>
      <c r="W7" s="7"/>
      <c r="X7" s="7"/>
      <c r="Y7" s="7"/>
      <c r="Z7" s="7"/>
      <c r="AA7" s="7"/>
    </row>
    <row r="8" spans="2:48" ht="27" customHeight="1">
      <c r="K8" s="7"/>
      <c r="L8" s="7"/>
      <c r="M8" s="7"/>
      <c r="N8" s="55" t="s">
        <v>60</v>
      </c>
      <c r="O8" s="61"/>
      <c r="P8" s="61"/>
      <c r="Q8" s="62"/>
      <c r="R8" s="63" t="s">
        <v>59</v>
      </c>
      <c r="S8" s="64"/>
      <c r="T8" s="64"/>
      <c r="U8" s="65"/>
      <c r="V8" s="158"/>
      <c r="W8" s="159"/>
      <c r="X8" s="159"/>
      <c r="Y8" s="159"/>
      <c r="Z8" s="160"/>
      <c r="AA8" s="10"/>
    </row>
    <row r="9" spans="2:48" ht="3" customHeight="1">
      <c r="B9" s="7"/>
      <c r="C9" s="8"/>
      <c r="D9" s="8"/>
      <c r="E9" s="8"/>
      <c r="F9" s="8"/>
      <c r="G9" s="8"/>
      <c r="H9" s="8"/>
      <c r="I9" s="8"/>
      <c r="J9" s="7"/>
      <c r="K9" s="7"/>
      <c r="L9" s="7"/>
      <c r="M9" s="7"/>
      <c r="N9" s="7"/>
      <c r="O9" s="5"/>
      <c r="P9" s="5"/>
      <c r="Q9" s="5"/>
      <c r="R9" s="24"/>
      <c r="S9" s="24"/>
      <c r="T9" s="24"/>
      <c r="U9" s="7"/>
      <c r="V9" s="25"/>
      <c r="W9" s="26"/>
      <c r="X9" s="26"/>
      <c r="Y9" s="26"/>
      <c r="Z9" s="26"/>
      <c r="AA9" s="10"/>
    </row>
    <row r="10" spans="2:48" ht="32.1" customHeight="1">
      <c r="B10" s="7"/>
      <c r="C10" s="69" t="s">
        <v>72</v>
      </c>
      <c r="D10" s="69"/>
      <c r="E10" s="69"/>
      <c r="F10" s="69"/>
      <c r="G10" s="69"/>
      <c r="H10" s="69"/>
      <c r="I10" s="69"/>
      <c r="J10" s="70" t="s">
        <v>71</v>
      </c>
      <c r="K10" s="70"/>
      <c r="L10" s="7"/>
      <c r="M10" s="7"/>
      <c r="N10" s="7"/>
      <c r="O10" s="71" t="s">
        <v>63</v>
      </c>
      <c r="P10" s="71"/>
      <c r="Q10" s="161"/>
      <c r="R10" s="161"/>
      <c r="S10" s="161"/>
      <c r="T10" s="161"/>
      <c r="U10" s="161"/>
      <c r="V10" s="161"/>
      <c r="W10" s="161"/>
      <c r="X10" s="161"/>
      <c r="Y10" s="161"/>
      <c r="Z10" s="3"/>
      <c r="AA10" s="3"/>
    </row>
    <row r="11" spans="2:48" ht="3" customHeight="1">
      <c r="B11" s="7"/>
      <c r="C11" s="11"/>
      <c r="D11" s="11"/>
      <c r="E11" s="11"/>
      <c r="F11" s="11"/>
      <c r="G11" s="11"/>
      <c r="H11" s="11"/>
      <c r="I11" s="11"/>
      <c r="J11" s="7"/>
      <c r="K11" s="7"/>
      <c r="L11" s="7"/>
      <c r="M11" s="7"/>
      <c r="N11" s="7"/>
      <c r="O11" s="5"/>
      <c r="P11" s="5"/>
      <c r="Q11" s="23"/>
      <c r="R11" s="23"/>
      <c r="S11" s="23"/>
      <c r="T11" s="23"/>
      <c r="U11" s="23"/>
      <c r="V11" s="23"/>
      <c r="W11" s="23"/>
      <c r="X11" s="23"/>
      <c r="Y11" s="23"/>
      <c r="Z11" s="3"/>
      <c r="AA11" s="3"/>
    </row>
    <row r="12" spans="2:48" ht="32.1" customHeight="1">
      <c r="B12" s="7"/>
      <c r="C12" s="73" t="s">
        <v>81</v>
      </c>
      <c r="D12" s="73"/>
      <c r="E12" s="73"/>
      <c r="F12" s="73"/>
      <c r="G12" s="73"/>
      <c r="H12" s="73"/>
      <c r="I12" s="73"/>
      <c r="J12" s="165"/>
      <c r="K12" s="7"/>
      <c r="L12" s="7"/>
      <c r="M12" s="7"/>
      <c r="N12" s="7"/>
      <c r="O12" s="71" t="s">
        <v>64</v>
      </c>
      <c r="P12" s="71"/>
      <c r="Q12" s="150"/>
      <c r="R12" s="150"/>
      <c r="S12" s="150"/>
      <c r="T12" s="150"/>
      <c r="U12" s="150"/>
      <c r="V12" s="150"/>
      <c r="W12" s="150"/>
      <c r="X12" s="150"/>
      <c r="Y12" s="150"/>
      <c r="Z12" s="60" t="s">
        <v>66</v>
      </c>
      <c r="AA12" s="60"/>
    </row>
    <row r="13" spans="2:48" ht="3" customHeight="1">
      <c r="B13" s="7"/>
      <c r="C13" s="7"/>
      <c r="D13" s="7"/>
      <c r="E13" s="7"/>
      <c r="F13" s="7"/>
      <c r="G13" s="7"/>
      <c r="H13" s="7"/>
      <c r="I13" s="7"/>
      <c r="J13" s="7"/>
      <c r="K13" s="7"/>
      <c r="L13" s="7"/>
      <c r="M13" s="7"/>
      <c r="N13" s="7"/>
      <c r="O13" s="5"/>
      <c r="P13" s="5"/>
      <c r="Q13" s="23"/>
      <c r="R13" s="23"/>
      <c r="S13" s="23"/>
      <c r="T13" s="23"/>
      <c r="U13" s="23"/>
      <c r="V13" s="23"/>
      <c r="W13" s="23"/>
      <c r="X13" s="23"/>
      <c r="Y13" s="23"/>
      <c r="Z13" s="27"/>
      <c r="AA13" s="27"/>
    </row>
    <row r="14" spans="2:48" ht="27" customHeight="1">
      <c r="B14" s="75" t="s">
        <v>4</v>
      </c>
      <c r="C14" s="76"/>
      <c r="D14" s="77"/>
      <c r="E14" s="166"/>
      <c r="F14" s="159"/>
      <c r="G14" s="159"/>
      <c r="H14" s="160"/>
      <c r="I14" s="75" t="s">
        <v>0</v>
      </c>
      <c r="J14" s="76"/>
      <c r="K14" s="79"/>
      <c r="L14" s="148"/>
      <c r="M14" s="149"/>
      <c r="N14" s="7"/>
      <c r="O14" s="71" t="s">
        <v>56</v>
      </c>
      <c r="P14" s="71"/>
      <c r="Q14" s="151"/>
      <c r="R14" s="151"/>
      <c r="S14" s="151"/>
      <c r="T14" s="151"/>
      <c r="U14" s="151"/>
      <c r="V14" s="151"/>
      <c r="W14" s="151"/>
      <c r="X14" s="151"/>
      <c r="Y14" s="151"/>
      <c r="Z14" s="5"/>
      <c r="AA14" s="5"/>
    </row>
    <row r="15" spans="2:48" ht="3" customHeight="1">
      <c r="B15" s="100" t="s">
        <v>5</v>
      </c>
      <c r="C15" s="101"/>
      <c r="D15" s="102"/>
      <c r="E15" s="167"/>
      <c r="F15" s="168"/>
      <c r="G15" s="168"/>
      <c r="H15" s="168"/>
      <c r="I15" s="168"/>
      <c r="J15" s="168"/>
      <c r="K15" s="168"/>
      <c r="L15" s="168"/>
      <c r="M15" s="169"/>
      <c r="N15" s="7"/>
      <c r="O15" s="5"/>
      <c r="P15" s="5"/>
      <c r="Q15" s="30"/>
      <c r="R15" s="30"/>
      <c r="S15" s="30"/>
      <c r="T15" s="30"/>
      <c r="U15" s="30"/>
      <c r="V15" s="30"/>
      <c r="W15" s="30"/>
      <c r="X15" s="30"/>
      <c r="Y15" s="30"/>
      <c r="Z15" s="5"/>
      <c r="AA15" s="5"/>
    </row>
    <row r="16" spans="2:48" ht="32.1" customHeight="1">
      <c r="B16" s="103"/>
      <c r="C16" s="104"/>
      <c r="D16" s="105"/>
      <c r="E16" s="170"/>
      <c r="F16" s="171"/>
      <c r="G16" s="171"/>
      <c r="H16" s="171"/>
      <c r="I16" s="171"/>
      <c r="J16" s="171"/>
      <c r="K16" s="171"/>
      <c r="L16" s="171"/>
      <c r="M16" s="172"/>
      <c r="N16" s="7"/>
      <c r="O16" s="112" t="s">
        <v>58</v>
      </c>
      <c r="P16" s="93"/>
      <c r="Q16" s="93"/>
      <c r="R16" s="113"/>
      <c r="S16" s="173"/>
      <c r="T16" s="174"/>
      <c r="U16" s="174"/>
      <c r="V16" s="174"/>
      <c r="W16" s="174"/>
      <c r="X16" s="174"/>
      <c r="Y16" s="174"/>
      <c r="Z16" s="5"/>
      <c r="AA16" s="5"/>
    </row>
    <row r="17" spans="2:27" ht="10.050000000000001" customHeight="1">
      <c r="B17" s="7"/>
      <c r="C17" s="7"/>
      <c r="D17" s="7"/>
      <c r="E17" s="7"/>
      <c r="F17" s="7"/>
      <c r="G17" s="7"/>
      <c r="H17" s="7"/>
      <c r="I17" s="7"/>
      <c r="J17" s="7"/>
      <c r="K17" s="7"/>
      <c r="L17" s="7"/>
      <c r="M17" s="7"/>
      <c r="N17" s="7"/>
      <c r="O17" s="7"/>
      <c r="P17" s="7"/>
      <c r="Q17" s="7"/>
      <c r="R17" s="7"/>
      <c r="S17" s="7"/>
      <c r="T17" s="7"/>
      <c r="U17" s="7"/>
      <c r="V17" s="7"/>
      <c r="W17" s="7"/>
      <c r="X17" s="7"/>
      <c r="Y17" s="7"/>
      <c r="Z17" s="7"/>
      <c r="AA17" s="7"/>
    </row>
    <row r="18" spans="2:27" ht="26.25" customHeight="1">
      <c r="B18" s="75" t="s">
        <v>6</v>
      </c>
      <c r="C18" s="76"/>
      <c r="D18" s="77"/>
      <c r="E18" s="158"/>
      <c r="F18" s="148"/>
      <c r="G18" s="148"/>
      <c r="H18" s="148"/>
      <c r="I18" s="176"/>
      <c r="J18" s="86" t="s">
        <v>7</v>
      </c>
      <c r="K18" s="76"/>
      <c r="L18" s="77"/>
      <c r="M18" s="152"/>
      <c r="N18" s="153"/>
      <c r="O18" s="153"/>
      <c r="P18" s="153"/>
      <c r="Q18" s="153"/>
      <c r="R18" s="153"/>
      <c r="S18" s="154"/>
      <c r="T18" s="75" t="s">
        <v>8</v>
      </c>
      <c r="U18" s="77"/>
      <c r="V18" s="177"/>
      <c r="W18" s="178"/>
      <c r="X18" s="178"/>
      <c r="Y18" s="178"/>
      <c r="Z18" s="178"/>
      <c r="AA18" s="179"/>
    </row>
    <row r="19" spans="2:27" ht="10.050000000000001" customHeight="1">
      <c r="B19" s="7"/>
      <c r="C19" s="7"/>
      <c r="D19" s="7"/>
      <c r="E19" s="7"/>
      <c r="F19" s="7"/>
      <c r="G19" s="7"/>
      <c r="H19" s="7"/>
      <c r="I19" s="7"/>
      <c r="J19" s="7"/>
      <c r="K19" s="7"/>
      <c r="L19" s="7"/>
      <c r="M19" s="7"/>
      <c r="N19" s="7"/>
      <c r="O19" s="7"/>
      <c r="P19" s="7"/>
      <c r="Q19" s="7"/>
      <c r="R19" s="7"/>
      <c r="S19" s="7"/>
      <c r="T19" s="7"/>
      <c r="U19" s="7"/>
      <c r="V19" s="7"/>
      <c r="W19" s="7"/>
      <c r="X19" s="7"/>
      <c r="Y19" s="7"/>
      <c r="Z19" s="7"/>
      <c r="AA19" s="7"/>
    </row>
    <row r="20" spans="2:27" ht="26.25" customHeight="1">
      <c r="B20" s="93" t="s">
        <v>9</v>
      </c>
      <c r="C20" s="93"/>
      <c r="D20" s="93"/>
      <c r="E20" s="175"/>
      <c r="F20" s="175"/>
      <c r="G20" s="175"/>
      <c r="H20" s="175"/>
      <c r="I20" s="175"/>
      <c r="J20" s="175"/>
      <c r="K20" s="175"/>
      <c r="L20" s="175"/>
      <c r="M20" s="175"/>
      <c r="N20" s="175"/>
      <c r="O20" s="175"/>
      <c r="P20" s="175"/>
      <c r="Q20" s="175"/>
      <c r="R20" s="175"/>
      <c r="S20" s="7"/>
      <c r="T20" s="7"/>
      <c r="U20" s="7"/>
      <c r="V20" s="7"/>
      <c r="W20" s="7"/>
      <c r="X20" s="7"/>
      <c r="Y20" s="7"/>
      <c r="Z20" s="7"/>
      <c r="AA20" s="7"/>
    </row>
    <row r="21" spans="2:27" ht="10.050000000000001" customHeight="1">
      <c r="B21" s="7"/>
      <c r="C21" s="7"/>
      <c r="D21" s="7"/>
      <c r="E21" s="7"/>
      <c r="F21" s="7"/>
      <c r="G21" s="7"/>
      <c r="H21" s="7"/>
      <c r="I21" s="7"/>
      <c r="J21" s="7"/>
      <c r="K21" s="7"/>
      <c r="L21" s="7"/>
      <c r="M21" s="7"/>
      <c r="N21" s="7"/>
      <c r="O21" s="7"/>
      <c r="P21" s="7"/>
      <c r="S21" s="7"/>
      <c r="T21" s="7"/>
      <c r="U21" s="7"/>
      <c r="V21" s="7"/>
      <c r="W21" s="7"/>
      <c r="X21" s="7"/>
      <c r="Y21" s="7"/>
      <c r="Z21" s="7"/>
      <c r="AA21" s="7"/>
    </row>
    <row r="22" spans="2:27" ht="30.45" customHeight="1">
      <c r="B22" s="17" t="s">
        <v>10</v>
      </c>
      <c r="C22" s="114" t="s">
        <v>102</v>
      </c>
      <c r="D22" s="115"/>
      <c r="E22" s="115"/>
      <c r="F22" s="115"/>
      <c r="G22" s="115"/>
      <c r="H22" s="116"/>
      <c r="I22" s="117"/>
      <c r="J22" s="152"/>
      <c r="K22" s="153"/>
      <c r="L22" s="153"/>
      <c r="M22" s="153"/>
      <c r="N22" s="153"/>
      <c r="O22" s="153"/>
      <c r="P22" s="154"/>
      <c r="U22" s="7"/>
      <c r="V22" s="7"/>
      <c r="W22" s="7"/>
      <c r="X22" s="7"/>
      <c r="Y22" s="7"/>
      <c r="Z22" s="7"/>
      <c r="AA22" s="7"/>
    </row>
    <row r="23" spans="2:27" ht="30.45" customHeight="1">
      <c r="B23" s="17" t="s">
        <v>11</v>
      </c>
      <c r="C23" s="114" t="s">
        <v>17</v>
      </c>
      <c r="D23" s="115"/>
      <c r="E23" s="115"/>
      <c r="F23" s="115"/>
      <c r="G23" s="115"/>
      <c r="H23" s="115"/>
      <c r="I23" s="118"/>
      <c r="J23" s="152"/>
      <c r="K23" s="153"/>
      <c r="L23" s="153"/>
      <c r="M23" s="153"/>
      <c r="N23" s="153"/>
      <c r="O23" s="153"/>
      <c r="P23" s="154"/>
      <c r="U23" s="7"/>
      <c r="V23" s="7"/>
      <c r="W23" s="7"/>
      <c r="X23" s="7"/>
      <c r="Y23" s="7"/>
      <c r="Z23" s="7"/>
      <c r="AA23" s="7"/>
    </row>
    <row r="24" spans="2:27" ht="30.45" customHeight="1">
      <c r="B24" s="17" t="s">
        <v>12</v>
      </c>
      <c r="C24" s="122" t="s">
        <v>133</v>
      </c>
      <c r="D24" s="123"/>
      <c r="E24" s="123"/>
      <c r="F24" s="124"/>
      <c r="G24" s="37" t="s">
        <v>131</v>
      </c>
      <c r="H24" s="40"/>
      <c r="I24" s="39" t="s">
        <v>132</v>
      </c>
      <c r="J24" s="127" t="str">
        <f>IF(J22="","",(J22-J23))</f>
        <v/>
      </c>
      <c r="K24" s="128"/>
      <c r="L24" s="128"/>
      <c r="M24" s="128"/>
      <c r="N24" s="128"/>
      <c r="O24" s="128"/>
      <c r="P24" s="129"/>
      <c r="U24" s="7"/>
      <c r="V24" s="112" t="s">
        <v>65</v>
      </c>
      <c r="W24" s="133"/>
      <c r="X24" s="133"/>
      <c r="Y24" s="7"/>
      <c r="Z24" s="7"/>
      <c r="AA24" s="7"/>
    </row>
    <row r="25" spans="2:27" ht="30.45" customHeight="1">
      <c r="B25" s="17" t="s">
        <v>2</v>
      </c>
      <c r="C25" s="134" t="s">
        <v>135</v>
      </c>
      <c r="D25" s="135"/>
      <c r="E25" s="135"/>
      <c r="F25" s="136"/>
      <c r="G25" s="180">
        <v>10</v>
      </c>
      <c r="H25" s="181"/>
      <c r="I25" s="38" t="s">
        <v>134</v>
      </c>
      <c r="J25" s="127" t="str">
        <f>IF(J24="","",IF(G25="-",0,ROUNDDOWN(J24*G25/100,0)+V25))</f>
        <v/>
      </c>
      <c r="K25" s="128"/>
      <c r="L25" s="128"/>
      <c r="M25" s="128"/>
      <c r="N25" s="128"/>
      <c r="O25" s="128"/>
      <c r="P25" s="129"/>
      <c r="U25" s="7"/>
      <c r="V25" s="155"/>
      <c r="W25" s="156"/>
      <c r="X25" s="157"/>
      <c r="Y25" s="7"/>
      <c r="Z25" s="7"/>
      <c r="AA25" s="7"/>
    </row>
    <row r="26" spans="2:27" ht="30.45" customHeight="1">
      <c r="B26" s="17" t="s">
        <v>13</v>
      </c>
      <c r="C26" s="114" t="s">
        <v>18</v>
      </c>
      <c r="D26" s="115"/>
      <c r="E26" s="115"/>
      <c r="F26" s="115"/>
      <c r="G26" s="115"/>
      <c r="H26" s="115"/>
      <c r="I26" s="118"/>
      <c r="J26" s="152" t="str">
        <f>IF(J22="","",IF(G25="-",0,ROUNDDOWN(J22*G25/100,0)))</f>
        <v/>
      </c>
      <c r="K26" s="153"/>
      <c r="L26" s="153"/>
      <c r="M26" s="153"/>
      <c r="N26" s="153"/>
      <c r="O26" s="153"/>
      <c r="P26" s="154"/>
      <c r="U26" s="7"/>
      <c r="V26" s="7"/>
      <c r="W26" s="7"/>
      <c r="X26" s="7"/>
      <c r="Y26" s="7"/>
      <c r="Z26" s="7"/>
      <c r="AA26" s="7"/>
    </row>
    <row r="27" spans="2:27" ht="30.45" customHeight="1" thickBot="1">
      <c r="B27" s="19" t="s">
        <v>14</v>
      </c>
      <c r="C27" s="119" t="s">
        <v>103</v>
      </c>
      <c r="D27" s="120"/>
      <c r="E27" s="120"/>
      <c r="F27" s="120"/>
      <c r="G27" s="120"/>
      <c r="H27" s="120"/>
      <c r="I27" s="121"/>
      <c r="J27" s="97" t="str">
        <f>IF(J22="","",SUM(J24,J25))</f>
        <v/>
      </c>
      <c r="K27" s="98"/>
      <c r="L27" s="98"/>
      <c r="M27" s="98"/>
      <c r="N27" s="98"/>
      <c r="O27" s="98"/>
      <c r="P27" s="99"/>
      <c r="U27" s="7"/>
      <c r="V27" s="7"/>
      <c r="W27" s="7"/>
      <c r="X27" s="7"/>
      <c r="Y27" s="7"/>
      <c r="Z27" s="7"/>
      <c r="AA27" s="7"/>
    </row>
    <row r="28" spans="2:27" ht="30.45" customHeight="1" thickTop="1">
      <c r="B28" s="20" t="s">
        <v>15</v>
      </c>
      <c r="C28" s="140" t="s">
        <v>70</v>
      </c>
      <c r="D28" s="141"/>
      <c r="E28" s="141"/>
      <c r="F28" s="141"/>
      <c r="G28" s="141"/>
      <c r="H28" s="141"/>
      <c r="I28" s="142"/>
      <c r="J28" s="143" t="str">
        <f>IF(J22="","",(M18-J22))</f>
        <v/>
      </c>
      <c r="K28" s="144"/>
      <c r="L28" s="144"/>
      <c r="M28" s="144"/>
      <c r="N28" s="144"/>
      <c r="O28" s="144"/>
      <c r="P28" s="145"/>
      <c r="U28" s="7"/>
      <c r="V28" s="7"/>
      <c r="W28" s="7"/>
      <c r="X28" s="75" t="s">
        <v>49</v>
      </c>
      <c r="Y28" s="86"/>
      <c r="Z28" s="86"/>
      <c r="AA28" s="146"/>
    </row>
    <row r="29" spans="2:27" ht="30.45" customHeight="1">
      <c r="B29" s="21" t="s">
        <v>16</v>
      </c>
      <c r="C29" s="114" t="s">
        <v>69</v>
      </c>
      <c r="D29" s="115"/>
      <c r="E29" s="115"/>
      <c r="F29" s="115"/>
      <c r="G29" s="115"/>
      <c r="H29" s="115"/>
      <c r="I29" s="118"/>
      <c r="J29" s="127" t="str">
        <f>IF(J22="","",(V18-J26))</f>
        <v/>
      </c>
      <c r="K29" s="128"/>
      <c r="L29" s="128"/>
      <c r="M29" s="128"/>
      <c r="N29" s="128"/>
      <c r="O29" s="128"/>
      <c r="P29" s="129"/>
      <c r="U29" s="7"/>
      <c r="V29" s="7"/>
      <c r="W29" s="7"/>
      <c r="X29" s="162"/>
      <c r="Y29" s="163"/>
      <c r="Z29" s="163"/>
      <c r="AA29" s="164"/>
    </row>
    <row r="30" spans="2:27" ht="10.050000000000001" customHeight="1">
      <c r="B30" s="7"/>
      <c r="C30" s="7"/>
      <c r="D30" s="7"/>
      <c r="E30" s="7"/>
      <c r="F30" s="7"/>
      <c r="G30" s="7"/>
      <c r="H30" s="7"/>
      <c r="I30" s="7"/>
      <c r="J30" s="7"/>
      <c r="K30" s="7"/>
      <c r="L30" s="7"/>
      <c r="M30" s="7"/>
      <c r="N30" s="7"/>
      <c r="O30" s="7"/>
      <c r="P30" s="7"/>
      <c r="S30" s="7"/>
      <c r="T30" s="7"/>
      <c r="U30" s="7"/>
      <c r="V30" s="7"/>
      <c r="W30" s="7"/>
      <c r="X30" s="7"/>
      <c r="Y30" s="7"/>
      <c r="Z30" s="7"/>
      <c r="AA30" s="7"/>
    </row>
    <row r="31" spans="2:27" ht="12.9" customHeight="1">
      <c r="B31" s="47" t="s">
        <v>82</v>
      </c>
      <c r="C31" s="48"/>
      <c r="D31" s="32" t="s">
        <v>83</v>
      </c>
      <c r="E31" s="49" t="s">
        <v>104</v>
      </c>
      <c r="F31" s="50"/>
      <c r="G31" s="50"/>
      <c r="H31" s="50"/>
      <c r="I31" s="50"/>
      <c r="J31" s="50"/>
      <c r="K31" s="50"/>
      <c r="L31" s="50"/>
      <c r="M31" s="50"/>
      <c r="N31" s="50"/>
      <c r="O31" s="50"/>
      <c r="P31" s="50"/>
      <c r="Q31" s="50"/>
      <c r="R31" s="50"/>
      <c r="S31" s="50"/>
      <c r="T31" s="50"/>
      <c r="U31" s="50"/>
      <c r="V31" s="50"/>
      <c r="W31" s="50"/>
      <c r="X31" s="50"/>
      <c r="Y31" s="50"/>
      <c r="Z31" s="50"/>
      <c r="AA31" s="50"/>
    </row>
    <row r="32" spans="2:27" ht="12.9" customHeight="1">
      <c r="B32" s="47" t="s">
        <v>84</v>
      </c>
      <c r="C32" s="48"/>
      <c r="D32" s="32" t="s">
        <v>83</v>
      </c>
      <c r="E32" s="49" t="s">
        <v>105</v>
      </c>
      <c r="F32" s="50"/>
      <c r="G32" s="50"/>
      <c r="H32" s="50"/>
      <c r="I32" s="50"/>
      <c r="J32" s="50"/>
      <c r="K32" s="50"/>
      <c r="L32" s="50"/>
      <c r="M32" s="50"/>
      <c r="N32" s="50"/>
      <c r="O32" s="50"/>
      <c r="P32" s="50"/>
      <c r="Q32" s="50"/>
      <c r="R32" s="50"/>
      <c r="S32" s="50"/>
      <c r="T32" s="50"/>
      <c r="U32" s="50"/>
      <c r="V32" s="50"/>
      <c r="W32" s="50"/>
      <c r="X32" s="50"/>
      <c r="Y32" s="50"/>
      <c r="Z32" s="50"/>
      <c r="AA32" s="50"/>
    </row>
    <row r="33" spans="2:47" ht="12.9" customHeight="1">
      <c r="B33" s="47" t="s">
        <v>85</v>
      </c>
      <c r="C33" s="48"/>
      <c r="D33" s="32" t="s">
        <v>83</v>
      </c>
      <c r="E33" s="49" t="s">
        <v>106</v>
      </c>
      <c r="F33" s="50"/>
      <c r="G33" s="50"/>
      <c r="H33" s="50"/>
      <c r="I33" s="50"/>
      <c r="J33" s="50"/>
      <c r="K33" s="50"/>
      <c r="L33" s="50"/>
      <c r="M33" s="50"/>
      <c r="N33" s="50"/>
      <c r="O33" s="50"/>
      <c r="P33" s="50"/>
      <c r="Q33" s="50"/>
      <c r="R33" s="50"/>
      <c r="S33" s="50"/>
      <c r="T33" s="50"/>
      <c r="U33" s="50"/>
      <c r="V33" s="50"/>
      <c r="W33" s="50"/>
      <c r="X33" s="50"/>
      <c r="Y33" s="50"/>
      <c r="Z33" s="50"/>
      <c r="AA33" s="50"/>
    </row>
    <row r="34" spans="2:47" ht="12.9" customHeight="1">
      <c r="B34" s="47"/>
      <c r="C34" s="48"/>
      <c r="D34" s="32"/>
      <c r="E34" s="49" t="s">
        <v>107</v>
      </c>
      <c r="F34" s="50"/>
      <c r="G34" s="50"/>
      <c r="H34" s="50"/>
      <c r="I34" s="50"/>
      <c r="J34" s="50"/>
      <c r="K34" s="50"/>
      <c r="L34" s="50"/>
      <c r="M34" s="50"/>
      <c r="N34" s="50"/>
      <c r="O34" s="50"/>
      <c r="P34" s="50"/>
      <c r="Q34" s="50"/>
      <c r="R34" s="50"/>
      <c r="S34" s="50"/>
      <c r="T34" s="50"/>
      <c r="U34" s="50"/>
      <c r="V34" s="50"/>
      <c r="W34" s="50"/>
      <c r="X34" s="50"/>
      <c r="Y34" s="50"/>
      <c r="Z34" s="50"/>
      <c r="AA34" s="50"/>
    </row>
    <row r="35" spans="2:47" ht="12.9" customHeight="1">
      <c r="B35" s="47" t="s">
        <v>86</v>
      </c>
      <c r="C35" s="48"/>
      <c r="D35" s="32" t="s">
        <v>83</v>
      </c>
      <c r="E35" s="49" t="s">
        <v>90</v>
      </c>
      <c r="F35" s="50"/>
      <c r="G35" s="50"/>
      <c r="H35" s="50"/>
      <c r="I35" s="50"/>
      <c r="J35" s="50"/>
      <c r="K35" s="50"/>
      <c r="L35" s="50"/>
      <c r="M35" s="50"/>
      <c r="N35" s="50"/>
      <c r="O35" s="50"/>
      <c r="P35" s="50"/>
      <c r="Q35" s="50"/>
      <c r="R35" s="50"/>
      <c r="S35" s="50"/>
      <c r="T35" s="50"/>
      <c r="U35" s="50"/>
      <c r="V35" s="50"/>
      <c r="W35" s="50"/>
      <c r="X35" s="50"/>
      <c r="Y35" s="50"/>
      <c r="Z35" s="50"/>
      <c r="AA35" s="50"/>
    </row>
    <row r="36" spans="2:47" ht="12.9" customHeight="1">
      <c r="B36" s="47" t="s">
        <v>87</v>
      </c>
      <c r="C36" s="48"/>
      <c r="D36" s="32" t="s">
        <v>83</v>
      </c>
      <c r="E36" s="49" t="s">
        <v>91</v>
      </c>
      <c r="F36" s="50"/>
      <c r="G36" s="50"/>
      <c r="H36" s="50"/>
      <c r="I36" s="50"/>
      <c r="J36" s="50"/>
      <c r="K36" s="50"/>
      <c r="L36" s="50"/>
      <c r="M36" s="50"/>
      <c r="N36" s="50"/>
      <c r="O36" s="50"/>
      <c r="P36" s="50"/>
      <c r="Q36" s="50"/>
      <c r="R36" s="50"/>
      <c r="S36" s="50"/>
      <c r="T36" s="50"/>
      <c r="U36" s="50"/>
      <c r="V36" s="50"/>
      <c r="W36" s="50"/>
      <c r="X36" s="50"/>
      <c r="Y36" s="50"/>
      <c r="Z36" s="50"/>
      <c r="AA36" s="50"/>
    </row>
    <row r="37" spans="2:47" ht="12.9" customHeight="1">
      <c r="B37" s="47" t="s">
        <v>88</v>
      </c>
      <c r="C37" s="48"/>
      <c r="D37" s="32" t="s">
        <v>83</v>
      </c>
      <c r="E37" s="49" t="s">
        <v>92</v>
      </c>
      <c r="F37" s="50"/>
      <c r="G37" s="50"/>
      <c r="H37" s="50"/>
      <c r="I37" s="50"/>
      <c r="J37" s="50"/>
      <c r="K37" s="50"/>
      <c r="L37" s="50"/>
      <c r="M37" s="50"/>
      <c r="N37" s="50"/>
      <c r="O37" s="50"/>
      <c r="P37" s="50"/>
      <c r="Q37" s="50"/>
      <c r="R37" s="50"/>
      <c r="S37" s="50"/>
      <c r="T37" s="50"/>
      <c r="U37" s="50"/>
      <c r="V37" s="50"/>
      <c r="W37" s="50"/>
      <c r="X37" s="50"/>
      <c r="Y37" s="50"/>
      <c r="Z37" s="50"/>
      <c r="AA37" s="50"/>
    </row>
    <row r="38" spans="2:47" ht="12.9" customHeight="1">
      <c r="B38" s="47" t="s">
        <v>89</v>
      </c>
      <c r="C38" s="48"/>
      <c r="D38" s="32" t="s">
        <v>83</v>
      </c>
      <c r="E38" s="49" t="s">
        <v>93</v>
      </c>
      <c r="F38" s="50"/>
      <c r="G38" s="50"/>
      <c r="H38" s="50"/>
      <c r="I38" s="50"/>
      <c r="J38" s="50"/>
      <c r="K38" s="50"/>
      <c r="L38" s="50"/>
      <c r="M38" s="50"/>
      <c r="N38" s="50"/>
      <c r="O38" s="50"/>
      <c r="P38" s="50"/>
      <c r="Q38" s="50"/>
      <c r="R38" s="50"/>
      <c r="S38" s="50"/>
      <c r="T38" s="50"/>
      <c r="U38" s="50"/>
      <c r="V38" s="50"/>
      <c r="W38" s="50"/>
      <c r="X38" s="50"/>
      <c r="Y38" s="50"/>
      <c r="Z38" s="50"/>
      <c r="AA38" s="50"/>
    </row>
    <row r="39" spans="2:47" ht="12.9" customHeight="1"/>
    <row r="40" spans="2:47" ht="10.050000000000001" customHeight="1"/>
    <row r="41" spans="2:47" ht="18" customHeight="1"/>
    <row r="42" spans="2:47" ht="3" customHeight="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2:47" ht="13.5" customHeight="1">
      <c r="V43" s="31"/>
      <c r="W43" s="44" t="s">
        <v>108</v>
      </c>
      <c r="X43" s="45"/>
      <c r="Y43" s="45"/>
      <c r="Z43" s="45"/>
      <c r="AA43" s="46"/>
    </row>
    <row r="45" spans="2:47" ht="13.8" thickBot="1"/>
    <row r="46" spans="2:47" ht="27" customHeight="1" thickBot="1">
      <c r="B46" s="53"/>
      <c r="C46" s="54"/>
      <c r="D46" s="54"/>
      <c r="E46" s="55"/>
      <c r="F46" s="56"/>
      <c r="G46" s="56"/>
      <c r="H46" s="56"/>
      <c r="I46" s="56"/>
      <c r="J46" s="57" t="s">
        <v>101</v>
      </c>
      <c r="K46" s="58"/>
      <c r="L46" s="58"/>
      <c r="M46" s="58"/>
      <c r="N46" s="58"/>
      <c r="O46" s="58"/>
      <c r="P46" s="58"/>
      <c r="Q46" s="58"/>
      <c r="R46" s="58"/>
      <c r="S46" s="58"/>
      <c r="V46" s="53" t="s">
        <v>140</v>
      </c>
      <c r="W46" s="55"/>
      <c r="X46" s="189" t="str">
        <f>IF(X2="","",X2)</f>
        <v/>
      </c>
      <c r="Y46" s="189"/>
      <c r="Z46" s="189"/>
      <c r="AA46" s="189"/>
      <c r="AS46" s="15" t="s">
        <v>0</v>
      </c>
      <c r="AT46" s="15" t="s">
        <v>1</v>
      </c>
      <c r="AU46" s="15" t="s">
        <v>2</v>
      </c>
    </row>
    <row r="47" spans="2:47" ht="3" customHeight="1" thickBot="1">
      <c r="B47" s="3"/>
      <c r="C47" s="3"/>
      <c r="D47" s="3"/>
      <c r="E47" s="3"/>
      <c r="F47" s="4"/>
      <c r="G47" s="4"/>
      <c r="H47" s="4"/>
      <c r="I47" s="4"/>
      <c r="J47" s="58"/>
      <c r="K47" s="58"/>
      <c r="L47" s="58"/>
      <c r="M47" s="58"/>
      <c r="N47" s="58"/>
      <c r="O47" s="58"/>
      <c r="P47" s="58"/>
      <c r="Q47" s="58"/>
      <c r="R47" s="58"/>
      <c r="S47" s="58"/>
      <c r="V47" s="5"/>
      <c r="W47" s="5"/>
      <c r="X47" s="6"/>
      <c r="Y47" s="6"/>
      <c r="Z47" s="6"/>
      <c r="AA47" s="6"/>
      <c r="AS47" s="3"/>
      <c r="AT47" s="3"/>
      <c r="AU47" s="3"/>
    </row>
    <row r="48" spans="2:47" ht="27" customHeight="1" thickBot="1">
      <c r="B48" s="7"/>
      <c r="C48" s="7"/>
      <c r="D48" s="7"/>
      <c r="E48" s="7"/>
      <c r="F48" s="7"/>
      <c r="G48" s="7"/>
      <c r="H48" s="7"/>
      <c r="I48" s="7"/>
      <c r="J48" s="58"/>
      <c r="K48" s="58"/>
      <c r="L48" s="58"/>
      <c r="M48" s="58"/>
      <c r="N48" s="58"/>
      <c r="O48" s="58"/>
      <c r="P48" s="58"/>
      <c r="Q48" s="58"/>
      <c r="R48" s="58"/>
      <c r="S48" s="58"/>
      <c r="T48" s="7"/>
      <c r="U48" s="7"/>
      <c r="V48" s="53" t="s">
        <v>67</v>
      </c>
      <c r="W48" s="55"/>
      <c r="X48" s="189" t="str">
        <f>IF(X4="","",X4)</f>
        <v/>
      </c>
      <c r="Y48" s="189"/>
      <c r="Z48" s="189"/>
      <c r="AA48" s="189"/>
      <c r="AS48" s="15" t="s">
        <v>48</v>
      </c>
      <c r="AT48" s="16">
        <v>0.1</v>
      </c>
      <c r="AU48" s="16">
        <v>0.08</v>
      </c>
    </row>
    <row r="49" spans="2:75" ht="3" customHeight="1">
      <c r="B49" s="7"/>
      <c r="C49" s="7"/>
      <c r="D49" s="7"/>
      <c r="E49" s="7"/>
      <c r="F49" s="7"/>
      <c r="G49" s="7"/>
      <c r="H49" s="7"/>
      <c r="I49" s="7"/>
      <c r="J49" s="18"/>
      <c r="K49" s="18"/>
      <c r="L49" s="18"/>
      <c r="M49" s="18"/>
      <c r="N49" s="18"/>
      <c r="O49" s="18"/>
      <c r="P49" s="18"/>
      <c r="Q49" s="18"/>
      <c r="R49" s="18"/>
      <c r="S49" s="18"/>
      <c r="T49" s="7"/>
      <c r="U49" s="7"/>
      <c r="V49" s="28"/>
      <c r="W49" s="28"/>
      <c r="X49" s="29"/>
      <c r="Y49" s="29"/>
      <c r="Z49" s="29"/>
      <c r="AA49" s="29"/>
      <c r="AS49" s="3"/>
      <c r="AT49" s="22"/>
      <c r="AU49" s="22"/>
    </row>
    <row r="50" spans="2:75" ht="18" customHeight="1">
      <c r="B50" s="7"/>
      <c r="C50" s="7"/>
      <c r="D50" s="7"/>
      <c r="E50" s="7"/>
      <c r="F50" s="7"/>
      <c r="G50" s="7"/>
      <c r="H50" s="7"/>
      <c r="I50" s="7"/>
      <c r="J50" s="7"/>
      <c r="K50" s="7"/>
      <c r="L50" s="60"/>
      <c r="M50" s="60"/>
      <c r="N50" s="60"/>
      <c r="O50" s="60"/>
      <c r="P50" s="60"/>
      <c r="Q50" s="60"/>
      <c r="R50" s="7"/>
      <c r="S50" s="7"/>
      <c r="T50" s="7"/>
      <c r="U50" s="7"/>
      <c r="V50" s="7"/>
      <c r="W50" s="7"/>
      <c r="X50" s="7"/>
      <c r="Y50" s="7"/>
      <c r="Z50" s="7"/>
      <c r="AA50" s="7"/>
    </row>
    <row r="51" spans="2:75" ht="3" customHeight="1" thickBot="1">
      <c r="B51" s="7"/>
      <c r="C51" s="7"/>
      <c r="D51" s="7"/>
      <c r="E51" s="7"/>
      <c r="F51" s="7"/>
      <c r="G51" s="7"/>
      <c r="H51" s="7"/>
      <c r="I51" s="7"/>
      <c r="J51" s="7"/>
      <c r="K51" s="7"/>
      <c r="L51" s="5"/>
      <c r="M51" s="5"/>
      <c r="N51" s="5"/>
      <c r="O51" s="5"/>
      <c r="P51" s="5"/>
      <c r="Q51" s="5"/>
      <c r="R51" s="7"/>
      <c r="S51" s="7"/>
      <c r="T51" s="7"/>
      <c r="U51" s="7"/>
      <c r="V51" s="7"/>
      <c r="W51" s="7"/>
      <c r="X51" s="7"/>
      <c r="Y51" s="7"/>
      <c r="Z51" s="7"/>
      <c r="AA51" s="7"/>
    </row>
    <row r="52" spans="2:75" ht="27" customHeight="1" thickBot="1">
      <c r="J52" s="7"/>
      <c r="K52" s="7"/>
      <c r="L52" s="7"/>
      <c r="M52" s="7"/>
      <c r="N52" s="55" t="s">
        <v>60</v>
      </c>
      <c r="O52" s="61"/>
      <c r="P52" s="61"/>
      <c r="Q52" s="62"/>
      <c r="R52" s="63" t="s">
        <v>59</v>
      </c>
      <c r="S52" s="64"/>
      <c r="T52" s="64"/>
      <c r="U52" s="65"/>
      <c r="V52" s="191" t="str">
        <f>IF(V8="","",V8)</f>
        <v/>
      </c>
      <c r="W52" s="192"/>
      <c r="X52" s="192"/>
      <c r="Y52" s="192"/>
      <c r="Z52" s="193"/>
      <c r="AA52" s="10"/>
      <c r="AS52" s="15" t="s">
        <v>19</v>
      </c>
      <c r="AT52" s="15" t="s">
        <v>20</v>
      </c>
      <c r="AU52" s="15" t="s">
        <v>21</v>
      </c>
      <c r="AV52" s="15" t="s">
        <v>22</v>
      </c>
      <c r="AW52" s="15" t="s">
        <v>23</v>
      </c>
      <c r="AX52" s="15" t="s">
        <v>24</v>
      </c>
      <c r="AY52" s="15" t="s">
        <v>25</v>
      </c>
      <c r="AZ52" s="15" t="s">
        <v>26</v>
      </c>
      <c r="BA52" s="15" t="s">
        <v>27</v>
      </c>
      <c r="BB52" s="15" t="s">
        <v>28</v>
      </c>
      <c r="BC52" s="15" t="s">
        <v>29</v>
      </c>
      <c r="BD52" s="15" t="s">
        <v>30</v>
      </c>
      <c r="BE52" s="15" t="s">
        <v>31</v>
      </c>
      <c r="BF52" s="15" t="s">
        <v>32</v>
      </c>
      <c r="BG52" s="15" t="s">
        <v>33</v>
      </c>
      <c r="BH52" s="15" t="s">
        <v>34</v>
      </c>
      <c r="BI52" s="15" t="s">
        <v>35</v>
      </c>
      <c r="BJ52" s="15" t="s">
        <v>36</v>
      </c>
      <c r="BK52" s="15" t="s">
        <v>37</v>
      </c>
      <c r="BL52" s="15" t="s">
        <v>38</v>
      </c>
      <c r="BM52" s="15" t="s">
        <v>39</v>
      </c>
      <c r="BN52" s="15" t="s">
        <v>40</v>
      </c>
      <c r="BO52" s="15" t="s">
        <v>41</v>
      </c>
      <c r="BP52" s="15" t="s">
        <v>42</v>
      </c>
      <c r="BQ52" s="15" t="s">
        <v>43</v>
      </c>
      <c r="BR52" s="15" t="s">
        <v>44</v>
      </c>
      <c r="BS52" s="15" t="s">
        <v>45</v>
      </c>
      <c r="BT52" s="15" t="s">
        <v>46</v>
      </c>
      <c r="BU52" s="15" t="s">
        <v>47</v>
      </c>
      <c r="BV52" s="15" t="s">
        <v>61</v>
      </c>
      <c r="BW52" s="15" t="s">
        <v>62</v>
      </c>
    </row>
    <row r="53" spans="2:75" ht="3" customHeight="1">
      <c r="B53" s="7"/>
      <c r="C53" s="8"/>
      <c r="D53" s="8"/>
      <c r="E53" s="8"/>
      <c r="F53" s="8"/>
      <c r="G53" s="8"/>
      <c r="H53" s="8"/>
      <c r="I53" s="8"/>
      <c r="J53" s="7"/>
      <c r="K53" s="7"/>
      <c r="L53" s="7"/>
      <c r="M53" s="7"/>
      <c r="N53" s="7"/>
      <c r="O53" s="5"/>
      <c r="P53" s="5"/>
      <c r="Q53" s="5"/>
      <c r="R53" s="24"/>
      <c r="S53" s="24"/>
      <c r="T53" s="24"/>
      <c r="U53" s="7"/>
      <c r="V53" s="25"/>
      <c r="W53" s="26"/>
      <c r="X53" s="26"/>
      <c r="Y53" s="26"/>
      <c r="Z53" s="26"/>
      <c r="AA53" s="10"/>
    </row>
    <row r="54" spans="2:75" ht="32.1" customHeight="1">
      <c r="B54" s="7"/>
      <c r="C54" s="69" t="s">
        <v>72</v>
      </c>
      <c r="D54" s="69"/>
      <c r="E54" s="69"/>
      <c r="F54" s="69"/>
      <c r="G54" s="69"/>
      <c r="H54" s="69"/>
      <c r="I54" s="69"/>
      <c r="J54" s="70" t="s">
        <v>71</v>
      </c>
      <c r="K54" s="70"/>
      <c r="L54" s="7"/>
      <c r="M54" s="7"/>
      <c r="N54" s="7"/>
      <c r="O54" s="71" t="s">
        <v>63</v>
      </c>
      <c r="P54" s="71"/>
      <c r="Q54" s="190" t="str">
        <f>IF(Q10="","",Q10)</f>
        <v/>
      </c>
      <c r="R54" s="190"/>
      <c r="S54" s="190"/>
      <c r="T54" s="190"/>
      <c r="U54" s="190"/>
      <c r="V54" s="190"/>
      <c r="W54" s="190"/>
      <c r="X54" s="190"/>
      <c r="Y54" s="190"/>
      <c r="Z54" s="3"/>
      <c r="AA54" s="3"/>
    </row>
    <row r="55" spans="2:75" ht="3" customHeight="1">
      <c r="B55" s="7"/>
      <c r="C55" s="11"/>
      <c r="D55" s="11"/>
      <c r="E55" s="11"/>
      <c r="F55" s="11"/>
      <c r="G55" s="11"/>
      <c r="H55" s="11"/>
      <c r="I55" s="11"/>
      <c r="J55" s="7"/>
      <c r="K55" s="7"/>
      <c r="L55" s="7"/>
      <c r="M55" s="7"/>
      <c r="N55" s="7"/>
      <c r="O55" s="5"/>
      <c r="P55" s="5"/>
      <c r="Q55" s="23"/>
      <c r="R55" s="23"/>
      <c r="S55" s="23"/>
      <c r="T55" s="23"/>
      <c r="U55" s="23"/>
      <c r="V55" s="23"/>
      <c r="W55" s="23"/>
      <c r="X55" s="23"/>
      <c r="Y55" s="23"/>
      <c r="Z55" s="3"/>
      <c r="AA55" s="3"/>
    </row>
    <row r="56" spans="2:75" ht="32.1" customHeight="1">
      <c r="B56" s="7"/>
      <c r="C56" s="73" t="s">
        <v>81</v>
      </c>
      <c r="D56" s="73"/>
      <c r="E56" s="73"/>
      <c r="F56" s="73"/>
      <c r="G56" s="73"/>
      <c r="H56" s="73"/>
      <c r="I56" s="73"/>
      <c r="J56" s="165"/>
      <c r="K56" s="7"/>
      <c r="L56" s="7"/>
      <c r="M56" s="7"/>
      <c r="N56" s="7"/>
      <c r="O56" s="71" t="s">
        <v>64</v>
      </c>
      <c r="P56" s="71"/>
      <c r="Q56" s="194" t="str">
        <f>IF(Q12="","",Q12)</f>
        <v/>
      </c>
      <c r="R56" s="194"/>
      <c r="S56" s="194"/>
      <c r="T56" s="194"/>
      <c r="U56" s="194"/>
      <c r="V56" s="194"/>
      <c r="W56" s="194"/>
      <c r="X56" s="194"/>
      <c r="Y56" s="194"/>
      <c r="Z56" s="60" t="s">
        <v>66</v>
      </c>
      <c r="AA56" s="60"/>
    </row>
    <row r="57" spans="2:75" ht="3" customHeight="1">
      <c r="B57" s="7"/>
      <c r="C57" s="7"/>
      <c r="D57" s="7"/>
      <c r="E57" s="7"/>
      <c r="F57" s="7"/>
      <c r="G57" s="7"/>
      <c r="H57" s="7"/>
      <c r="I57" s="7"/>
      <c r="J57" s="7"/>
      <c r="K57" s="7"/>
      <c r="L57" s="7"/>
      <c r="M57" s="7"/>
      <c r="N57" s="7"/>
      <c r="O57" s="5"/>
      <c r="P57" s="5"/>
      <c r="Q57" s="23"/>
      <c r="R57" s="23"/>
      <c r="S57" s="23"/>
      <c r="T57" s="23"/>
      <c r="U57" s="23"/>
      <c r="V57" s="23"/>
      <c r="W57" s="23"/>
      <c r="X57" s="23"/>
      <c r="Y57" s="23"/>
      <c r="Z57" s="27"/>
      <c r="AA57" s="27"/>
    </row>
    <row r="58" spans="2:75" ht="27" customHeight="1">
      <c r="B58" s="75" t="s">
        <v>4</v>
      </c>
      <c r="C58" s="76"/>
      <c r="D58" s="77"/>
      <c r="E58" s="191" t="str">
        <f>IF(E14="","",E14)</f>
        <v/>
      </c>
      <c r="F58" s="192"/>
      <c r="G58" s="192"/>
      <c r="H58" s="193"/>
      <c r="I58" s="75" t="s">
        <v>0</v>
      </c>
      <c r="J58" s="76"/>
      <c r="K58" s="79"/>
      <c r="L58" s="198" t="str">
        <f>IF(L14="","",L14)</f>
        <v/>
      </c>
      <c r="M58" s="199"/>
      <c r="N58" s="7"/>
      <c r="O58" s="71" t="s">
        <v>56</v>
      </c>
      <c r="P58" s="71"/>
      <c r="Q58" s="200" t="str">
        <f>IF(Q14="","",Q14)</f>
        <v/>
      </c>
      <c r="R58" s="200"/>
      <c r="S58" s="200"/>
      <c r="T58" s="200"/>
      <c r="U58" s="200"/>
      <c r="V58" s="200"/>
      <c r="W58" s="200"/>
      <c r="X58" s="200"/>
      <c r="Y58" s="200"/>
      <c r="Z58" s="5"/>
      <c r="AA58" s="5"/>
    </row>
    <row r="59" spans="2:75" ht="3" customHeight="1">
      <c r="B59" s="100" t="s">
        <v>5</v>
      </c>
      <c r="C59" s="101"/>
      <c r="D59" s="102"/>
      <c r="E59" s="182" t="str">
        <f>IF(E15="","",E15)</f>
        <v/>
      </c>
      <c r="F59" s="183"/>
      <c r="G59" s="183"/>
      <c r="H59" s="183"/>
      <c r="I59" s="183"/>
      <c r="J59" s="183"/>
      <c r="K59" s="183"/>
      <c r="L59" s="183"/>
      <c r="M59" s="184"/>
      <c r="N59" s="7"/>
      <c r="O59" s="5"/>
      <c r="P59" s="5"/>
      <c r="Q59" s="30"/>
      <c r="R59" s="30"/>
      <c r="S59" s="30"/>
      <c r="T59" s="30"/>
      <c r="U59" s="30"/>
      <c r="V59" s="30"/>
      <c r="W59" s="30"/>
      <c r="X59" s="30"/>
      <c r="Y59" s="30"/>
      <c r="Z59" s="5"/>
      <c r="AA59" s="5"/>
    </row>
    <row r="60" spans="2:75" ht="32.1" customHeight="1">
      <c r="B60" s="103"/>
      <c r="C60" s="104"/>
      <c r="D60" s="105"/>
      <c r="E60" s="185"/>
      <c r="F60" s="186"/>
      <c r="G60" s="186"/>
      <c r="H60" s="186"/>
      <c r="I60" s="186"/>
      <c r="J60" s="186"/>
      <c r="K60" s="186"/>
      <c r="L60" s="186"/>
      <c r="M60" s="187"/>
      <c r="N60" s="7"/>
      <c r="O60" s="112" t="s">
        <v>58</v>
      </c>
      <c r="P60" s="93"/>
      <c r="Q60" s="93"/>
      <c r="R60" s="113"/>
      <c r="S60" s="188" t="str">
        <f>IF(S16="","",S16)</f>
        <v/>
      </c>
      <c r="T60" s="188"/>
      <c r="U60" s="188"/>
      <c r="V60" s="188"/>
      <c r="W60" s="188"/>
      <c r="X60" s="188"/>
      <c r="Y60" s="188"/>
      <c r="Z60" s="5"/>
      <c r="AA60" s="5"/>
    </row>
    <row r="61" spans="2:75" ht="10.050000000000001" customHeight="1">
      <c r="B61" s="7"/>
      <c r="C61" s="7"/>
      <c r="D61" s="7"/>
      <c r="E61" s="7"/>
      <c r="F61" s="7"/>
      <c r="G61" s="7"/>
      <c r="H61" s="7"/>
      <c r="I61" s="7"/>
      <c r="J61" s="7"/>
      <c r="K61" s="7"/>
      <c r="L61" s="7"/>
      <c r="M61" s="7"/>
      <c r="N61" s="7"/>
      <c r="O61" s="7"/>
      <c r="P61" s="7"/>
      <c r="Q61" s="7"/>
      <c r="R61" s="7"/>
      <c r="S61" s="7"/>
      <c r="T61" s="7"/>
      <c r="U61" s="7"/>
      <c r="V61" s="7"/>
      <c r="W61" s="7"/>
      <c r="X61" s="7"/>
      <c r="Y61" s="7"/>
      <c r="Z61" s="7"/>
      <c r="AA61" s="7"/>
    </row>
    <row r="62" spans="2:75" ht="26.25" customHeight="1">
      <c r="B62" s="75" t="s">
        <v>6</v>
      </c>
      <c r="C62" s="76"/>
      <c r="D62" s="77"/>
      <c r="E62" s="191" t="str">
        <f>IF(E18="","",E18)</f>
        <v/>
      </c>
      <c r="F62" s="198"/>
      <c r="G62" s="198"/>
      <c r="H62" s="198"/>
      <c r="I62" s="201"/>
      <c r="J62" s="86" t="s">
        <v>7</v>
      </c>
      <c r="K62" s="76"/>
      <c r="L62" s="77"/>
      <c r="M62" s="127" t="str">
        <f>IF(M18="","",M18)</f>
        <v/>
      </c>
      <c r="N62" s="128"/>
      <c r="O62" s="128"/>
      <c r="P62" s="128"/>
      <c r="Q62" s="128"/>
      <c r="R62" s="128"/>
      <c r="S62" s="129"/>
      <c r="T62" s="75" t="s">
        <v>8</v>
      </c>
      <c r="U62" s="77"/>
      <c r="V62" s="195" t="str">
        <f>IF(V18="","",V18)</f>
        <v/>
      </c>
      <c r="W62" s="196"/>
      <c r="X62" s="196"/>
      <c r="Y62" s="196"/>
      <c r="Z62" s="196"/>
      <c r="AA62" s="197"/>
    </row>
    <row r="63" spans="2:75" ht="10.050000000000001" customHeight="1">
      <c r="B63" s="7"/>
      <c r="C63" s="7"/>
      <c r="D63" s="7"/>
      <c r="E63" s="7"/>
      <c r="F63" s="7"/>
      <c r="G63" s="7"/>
      <c r="H63" s="7"/>
      <c r="I63" s="7"/>
      <c r="J63" s="7"/>
      <c r="K63" s="7"/>
      <c r="L63" s="7"/>
      <c r="M63" s="7"/>
      <c r="N63" s="7"/>
      <c r="O63" s="7"/>
      <c r="P63" s="7"/>
      <c r="Q63" s="7"/>
      <c r="R63" s="7"/>
      <c r="S63" s="7"/>
      <c r="T63" s="7"/>
      <c r="U63" s="7"/>
      <c r="V63" s="7"/>
      <c r="W63" s="7"/>
      <c r="X63" s="7"/>
      <c r="Y63" s="7"/>
      <c r="Z63" s="7"/>
      <c r="AA63" s="7"/>
    </row>
    <row r="64" spans="2:75" ht="26.25" customHeight="1">
      <c r="B64" s="93" t="s">
        <v>9</v>
      </c>
      <c r="C64" s="93"/>
      <c r="D64" s="93"/>
      <c r="E64" s="202" t="str">
        <f>IF(E20="","",E20)</f>
        <v/>
      </c>
      <c r="F64" s="202"/>
      <c r="G64" s="202"/>
      <c r="H64" s="202"/>
      <c r="I64" s="202"/>
      <c r="J64" s="202"/>
      <c r="K64" s="202"/>
      <c r="L64" s="202"/>
      <c r="M64" s="202"/>
      <c r="N64" s="202"/>
      <c r="O64" s="202"/>
      <c r="P64" s="202"/>
      <c r="Q64" s="202"/>
      <c r="R64" s="202"/>
      <c r="S64" s="7"/>
      <c r="T64" s="7"/>
      <c r="U64" s="7"/>
      <c r="V64" s="7"/>
      <c r="W64" s="7"/>
      <c r="X64" s="7"/>
      <c r="Y64" s="7"/>
      <c r="Z64" s="7"/>
      <c r="AA64" s="7"/>
    </row>
    <row r="65" spans="2:27" ht="10.050000000000001" customHeight="1">
      <c r="B65" s="7"/>
      <c r="C65" s="7"/>
      <c r="D65" s="7"/>
      <c r="E65" s="7"/>
      <c r="F65" s="7"/>
      <c r="G65" s="7"/>
      <c r="H65" s="7"/>
      <c r="I65" s="7"/>
      <c r="J65" s="7"/>
      <c r="K65" s="7"/>
      <c r="L65" s="7"/>
      <c r="M65" s="7"/>
      <c r="N65" s="7"/>
      <c r="O65" s="7"/>
      <c r="P65" s="7"/>
      <c r="S65" s="7"/>
      <c r="T65" s="7"/>
      <c r="U65" s="7"/>
      <c r="V65" s="7"/>
      <c r="W65" s="7"/>
      <c r="X65" s="7"/>
      <c r="Y65" s="7"/>
      <c r="Z65" s="7"/>
      <c r="AA65" s="7"/>
    </row>
    <row r="66" spans="2:27" ht="30.45" customHeight="1">
      <c r="B66" s="17" t="s">
        <v>10</v>
      </c>
      <c r="C66" s="114" t="s">
        <v>102</v>
      </c>
      <c r="D66" s="115"/>
      <c r="E66" s="115"/>
      <c r="F66" s="115"/>
      <c r="G66" s="115"/>
      <c r="H66" s="116"/>
      <c r="I66" s="117"/>
      <c r="J66" s="127" t="str">
        <f t="shared" ref="J66:J73" si="0">IF(J22="","",J22)</f>
        <v/>
      </c>
      <c r="K66" s="128"/>
      <c r="L66" s="128"/>
      <c r="M66" s="128"/>
      <c r="N66" s="128"/>
      <c r="O66" s="128"/>
      <c r="P66" s="129"/>
      <c r="Q66" s="203" t="s">
        <v>130</v>
      </c>
      <c r="R66" s="9"/>
      <c r="V66" s="7"/>
      <c r="W66" s="7"/>
      <c r="X66" s="7"/>
      <c r="Y66" s="7"/>
      <c r="Z66" s="7"/>
      <c r="AA66" s="7"/>
    </row>
    <row r="67" spans="2:27" ht="30.45" customHeight="1">
      <c r="B67" s="17" t="s">
        <v>11</v>
      </c>
      <c r="C67" s="114" t="s">
        <v>17</v>
      </c>
      <c r="D67" s="115"/>
      <c r="E67" s="115"/>
      <c r="F67" s="115"/>
      <c r="G67" s="115"/>
      <c r="H67" s="115"/>
      <c r="I67" s="118"/>
      <c r="J67" s="127" t="str">
        <f t="shared" si="0"/>
        <v/>
      </c>
      <c r="K67" s="128"/>
      <c r="L67" s="128"/>
      <c r="M67" s="128"/>
      <c r="N67" s="128"/>
      <c r="O67" s="128"/>
      <c r="P67" s="129"/>
      <c r="Q67" s="204"/>
      <c r="R67" s="9"/>
      <c r="V67" s="7"/>
      <c r="W67" s="7"/>
      <c r="X67" s="7"/>
      <c r="Y67" s="7"/>
      <c r="Z67" s="7"/>
      <c r="AA67" s="7"/>
    </row>
    <row r="68" spans="2:27" ht="30.45" customHeight="1">
      <c r="B68" s="17" t="s">
        <v>12</v>
      </c>
      <c r="C68" s="122" t="s">
        <v>133</v>
      </c>
      <c r="D68" s="123"/>
      <c r="E68" s="123"/>
      <c r="F68" s="124"/>
      <c r="G68" s="37" t="s">
        <v>131</v>
      </c>
      <c r="H68" s="42" t="str">
        <f>IF(H24="","",H24)</f>
        <v/>
      </c>
      <c r="I68" s="39" t="s">
        <v>132</v>
      </c>
      <c r="J68" s="127" t="str">
        <f>IF(J24="","",J24)</f>
        <v/>
      </c>
      <c r="K68" s="128"/>
      <c r="L68" s="128"/>
      <c r="M68" s="128"/>
      <c r="N68" s="128"/>
      <c r="O68" s="128"/>
      <c r="P68" s="129"/>
      <c r="Q68" s="204"/>
      <c r="R68" s="9"/>
      <c r="V68" s="112" t="s">
        <v>65</v>
      </c>
      <c r="W68" s="133"/>
      <c r="X68" s="133"/>
      <c r="Y68" s="7"/>
      <c r="Z68" s="7"/>
      <c r="AA68" s="7"/>
    </row>
    <row r="69" spans="2:27" ht="30.45" customHeight="1">
      <c r="B69" s="17" t="s">
        <v>2</v>
      </c>
      <c r="C69" s="134" t="s">
        <v>135</v>
      </c>
      <c r="D69" s="135"/>
      <c r="E69" s="135"/>
      <c r="F69" s="136"/>
      <c r="G69" s="206">
        <f>IF(G25="","",G25)</f>
        <v>10</v>
      </c>
      <c r="H69" s="126"/>
      <c r="I69" s="38" t="s">
        <v>134</v>
      </c>
      <c r="J69" s="127" t="str">
        <f t="shared" si="0"/>
        <v/>
      </c>
      <c r="K69" s="128"/>
      <c r="L69" s="128"/>
      <c r="M69" s="128"/>
      <c r="N69" s="128"/>
      <c r="O69" s="128"/>
      <c r="P69" s="129"/>
      <c r="Q69" s="204"/>
      <c r="R69" s="9"/>
      <c r="V69" s="230" t="str">
        <f>IF(V25="","",V25)</f>
        <v/>
      </c>
      <c r="W69" s="231"/>
      <c r="X69" s="232"/>
      <c r="Y69" s="7"/>
      <c r="Z69" s="7"/>
      <c r="AA69" s="7"/>
    </row>
    <row r="70" spans="2:27" ht="30.45" customHeight="1">
      <c r="B70" s="17" t="s">
        <v>13</v>
      </c>
      <c r="C70" s="114" t="s">
        <v>18</v>
      </c>
      <c r="D70" s="115"/>
      <c r="E70" s="115"/>
      <c r="F70" s="115"/>
      <c r="G70" s="115"/>
      <c r="H70" s="115"/>
      <c r="I70" s="118"/>
      <c r="J70" s="127" t="str">
        <f t="shared" si="0"/>
        <v/>
      </c>
      <c r="K70" s="128"/>
      <c r="L70" s="128"/>
      <c r="M70" s="128"/>
      <c r="N70" s="128"/>
      <c r="O70" s="128"/>
      <c r="P70" s="129"/>
      <c r="Q70" s="204"/>
      <c r="R70" s="9"/>
      <c r="V70" s="7"/>
      <c r="W70" s="7"/>
      <c r="X70" s="7"/>
      <c r="Y70" s="7"/>
      <c r="Z70" s="7"/>
      <c r="AA70" s="7"/>
    </row>
    <row r="71" spans="2:27" ht="30.45" customHeight="1" thickBot="1">
      <c r="B71" s="19" t="s">
        <v>14</v>
      </c>
      <c r="C71" s="119" t="s">
        <v>103</v>
      </c>
      <c r="D71" s="120"/>
      <c r="E71" s="120"/>
      <c r="F71" s="120"/>
      <c r="G71" s="120"/>
      <c r="H71" s="120"/>
      <c r="I71" s="121"/>
      <c r="J71" s="97" t="str">
        <f t="shared" si="0"/>
        <v/>
      </c>
      <c r="K71" s="98"/>
      <c r="L71" s="98"/>
      <c r="M71" s="98"/>
      <c r="N71" s="98"/>
      <c r="O71" s="98"/>
      <c r="P71" s="99"/>
      <c r="Q71" s="204"/>
      <c r="R71" s="12"/>
      <c r="V71" s="7"/>
      <c r="W71" s="7"/>
      <c r="X71" s="7"/>
      <c r="Y71" s="7"/>
      <c r="Z71" s="7"/>
      <c r="AA71" s="7"/>
    </row>
    <row r="72" spans="2:27" ht="30.45" customHeight="1" thickTop="1">
      <c r="B72" s="20" t="s">
        <v>15</v>
      </c>
      <c r="C72" s="140" t="s">
        <v>70</v>
      </c>
      <c r="D72" s="141"/>
      <c r="E72" s="141"/>
      <c r="F72" s="141"/>
      <c r="G72" s="141"/>
      <c r="H72" s="141"/>
      <c r="I72" s="142"/>
      <c r="J72" s="143" t="str">
        <f t="shared" si="0"/>
        <v/>
      </c>
      <c r="K72" s="144"/>
      <c r="L72" s="144"/>
      <c r="M72" s="144"/>
      <c r="N72" s="144"/>
      <c r="O72" s="144"/>
      <c r="P72" s="145"/>
      <c r="Q72" s="204"/>
      <c r="R72" s="13"/>
      <c r="V72" s="7"/>
      <c r="W72" s="7"/>
      <c r="X72" s="75" t="s">
        <v>49</v>
      </c>
      <c r="Y72" s="86"/>
      <c r="Z72" s="86"/>
      <c r="AA72" s="146"/>
    </row>
    <row r="73" spans="2:27" ht="30.45" customHeight="1">
      <c r="B73" s="21" t="s">
        <v>16</v>
      </c>
      <c r="C73" s="114" t="s">
        <v>69</v>
      </c>
      <c r="D73" s="115"/>
      <c r="E73" s="115"/>
      <c r="F73" s="115"/>
      <c r="G73" s="115"/>
      <c r="H73" s="115"/>
      <c r="I73" s="118"/>
      <c r="J73" s="127" t="str">
        <f t="shared" si="0"/>
        <v/>
      </c>
      <c r="K73" s="128"/>
      <c r="L73" s="128"/>
      <c r="M73" s="128"/>
      <c r="N73" s="128"/>
      <c r="O73" s="128"/>
      <c r="P73" s="129"/>
      <c r="Q73" s="205"/>
      <c r="R73" s="14"/>
      <c r="V73" s="7"/>
      <c r="W73" s="7"/>
      <c r="X73" s="207" t="str">
        <f>IF(X29="","",X29)</f>
        <v/>
      </c>
      <c r="Y73" s="208"/>
      <c r="Z73" s="208"/>
      <c r="AA73" s="209"/>
    </row>
    <row r="74" spans="2:27" ht="10.050000000000001" customHeight="1">
      <c r="B74" s="7"/>
      <c r="C74" s="7"/>
      <c r="D74" s="7"/>
      <c r="E74" s="7"/>
      <c r="F74" s="7"/>
      <c r="G74" s="7"/>
      <c r="H74" s="7"/>
      <c r="I74" s="7"/>
      <c r="J74" s="7"/>
      <c r="K74" s="7"/>
      <c r="L74" s="7"/>
      <c r="M74" s="7"/>
      <c r="N74" s="7"/>
      <c r="O74" s="7"/>
      <c r="P74" s="7"/>
      <c r="S74" s="7"/>
      <c r="T74" s="7"/>
      <c r="U74" s="7"/>
      <c r="V74" s="7"/>
      <c r="W74" s="7"/>
      <c r="X74" s="7"/>
      <c r="Y74" s="7"/>
      <c r="Z74" s="7"/>
      <c r="AA74" s="7"/>
    </row>
    <row r="75" spans="2:27" ht="34.5" customHeight="1">
      <c r="B75" s="134" t="s">
        <v>121</v>
      </c>
      <c r="C75" s="86"/>
      <c r="D75" s="86"/>
      <c r="E75" s="146"/>
      <c r="F75" s="210"/>
      <c r="G75" s="211"/>
      <c r="H75" s="211"/>
      <c r="I75" s="211"/>
      <c r="J75" s="211"/>
      <c r="K75" s="212"/>
      <c r="L75" s="75" t="s">
        <v>51</v>
      </c>
      <c r="M75" s="86"/>
      <c r="N75" s="146"/>
      <c r="O75" s="213"/>
      <c r="P75" s="214"/>
      <c r="Q75" s="214"/>
      <c r="R75" s="214"/>
      <c r="S75" s="214"/>
      <c r="T75" s="214"/>
      <c r="U75" s="214"/>
      <c r="V75" s="214"/>
      <c r="W75" s="214"/>
      <c r="X75" s="214"/>
      <c r="Y75" s="214"/>
      <c r="Z75" s="214"/>
      <c r="AA75" s="215"/>
    </row>
    <row r="76" spans="2:27" ht="34.5" customHeight="1">
      <c r="B76" s="134" t="s">
        <v>50</v>
      </c>
      <c r="C76" s="219"/>
      <c r="D76" s="219"/>
      <c r="E76" s="220"/>
      <c r="F76" s="221"/>
      <c r="G76" s="222"/>
      <c r="H76" s="222"/>
      <c r="I76" s="222"/>
      <c r="J76" s="222"/>
      <c r="K76" s="223"/>
      <c r="L76" s="134" t="s">
        <v>57</v>
      </c>
      <c r="M76" s="219"/>
      <c r="N76" s="220"/>
      <c r="O76" s="216"/>
      <c r="P76" s="217"/>
      <c r="Q76" s="217"/>
      <c r="R76" s="217"/>
      <c r="S76" s="217"/>
      <c r="T76" s="217"/>
      <c r="U76" s="217"/>
      <c r="V76" s="217"/>
      <c r="W76" s="217"/>
      <c r="X76" s="217"/>
      <c r="Y76" s="217"/>
      <c r="Z76" s="217"/>
      <c r="AA76" s="218"/>
    </row>
    <row r="77" spans="2:27" ht="10.050000000000001" customHeight="1">
      <c r="B77" s="7"/>
      <c r="C77" s="7"/>
      <c r="D77" s="7"/>
      <c r="E77" s="7"/>
      <c r="F77" s="7"/>
      <c r="G77" s="7"/>
      <c r="H77" s="7"/>
      <c r="I77" s="7"/>
      <c r="J77" s="7"/>
      <c r="K77" s="7"/>
      <c r="L77" s="7"/>
      <c r="M77" s="7"/>
      <c r="N77" s="7"/>
      <c r="O77" s="7"/>
      <c r="P77" s="7"/>
      <c r="Q77" s="7"/>
      <c r="R77" s="7"/>
      <c r="S77" s="7"/>
      <c r="T77" s="7"/>
      <c r="U77" s="7"/>
      <c r="V77" s="7"/>
      <c r="W77" s="7"/>
      <c r="X77" s="7"/>
      <c r="Y77" s="7"/>
      <c r="Z77" s="7"/>
      <c r="AA77" s="7"/>
    </row>
    <row r="78" spans="2:27" ht="15.9" customHeight="1">
      <c r="K78" s="63" t="s">
        <v>54</v>
      </c>
      <c r="L78" s="224"/>
      <c r="M78" s="224"/>
      <c r="N78" s="224"/>
      <c r="O78" s="224"/>
      <c r="P78" s="224"/>
      <c r="Q78" s="225"/>
      <c r="R78" s="63" t="s">
        <v>53</v>
      </c>
      <c r="S78" s="224"/>
      <c r="T78" s="224"/>
      <c r="U78" s="224"/>
      <c r="V78" s="224"/>
      <c r="W78" s="224"/>
      <c r="X78" s="225"/>
      <c r="Y78" s="63" t="s">
        <v>52</v>
      </c>
      <c r="Z78" s="64"/>
      <c r="AA78" s="226"/>
    </row>
    <row r="79" spans="2:27" ht="50.1" customHeight="1">
      <c r="K79" s="227"/>
      <c r="L79" s="228"/>
      <c r="M79" s="228"/>
      <c r="N79" s="228"/>
      <c r="O79" s="228"/>
      <c r="P79" s="228"/>
      <c r="Q79" s="229"/>
      <c r="R79" s="227"/>
      <c r="S79" s="228"/>
      <c r="T79" s="228"/>
      <c r="U79" s="228"/>
      <c r="V79" s="228"/>
      <c r="W79" s="228"/>
      <c r="X79" s="229"/>
      <c r="Y79" s="227"/>
      <c r="Z79" s="228"/>
      <c r="AA79" s="229"/>
    </row>
    <row r="80" spans="2:27" ht="3" customHeight="1">
      <c r="B80" s="11"/>
      <c r="C80" s="11"/>
      <c r="D80" s="11"/>
      <c r="E80" s="11"/>
      <c r="F80" s="11"/>
      <c r="G80" s="11"/>
      <c r="H80" s="11"/>
      <c r="I80" s="11"/>
      <c r="J80" s="11"/>
      <c r="K80" s="11"/>
      <c r="L80" s="11"/>
      <c r="M80" s="11"/>
      <c r="N80" s="11"/>
      <c r="O80" s="11"/>
      <c r="P80" s="11"/>
      <c r="Q80" s="11"/>
      <c r="R80" s="11"/>
      <c r="S80" s="11"/>
      <c r="T80" s="11"/>
      <c r="U80" s="11"/>
      <c r="V80" s="11"/>
      <c r="W80" s="36"/>
      <c r="X80" s="36"/>
      <c r="Y80" s="36"/>
      <c r="Z80" s="36"/>
      <c r="AA80" s="11"/>
    </row>
    <row r="81" spans="2:75" ht="13.5" customHeight="1">
      <c r="V81" s="31"/>
      <c r="W81" s="44" t="s">
        <v>109</v>
      </c>
      <c r="X81" s="45"/>
      <c r="Y81" s="45"/>
      <c r="Z81" s="45"/>
      <c r="AA81" s="46"/>
    </row>
    <row r="83" spans="2:75" ht="13.8" thickBot="1"/>
    <row r="84" spans="2:75" ht="27" customHeight="1" thickBot="1">
      <c r="B84" s="53" t="s">
        <v>68</v>
      </c>
      <c r="C84" s="54"/>
      <c r="D84" s="54"/>
      <c r="E84" s="55"/>
      <c r="F84" s="56"/>
      <c r="G84" s="56"/>
      <c r="H84" s="56"/>
      <c r="I84" s="56"/>
      <c r="J84" s="57" t="s">
        <v>101</v>
      </c>
      <c r="K84" s="58"/>
      <c r="L84" s="58"/>
      <c r="M84" s="58"/>
      <c r="N84" s="58"/>
      <c r="O84" s="58"/>
      <c r="P84" s="58"/>
      <c r="Q84" s="58"/>
      <c r="R84" s="58"/>
      <c r="S84" s="58"/>
      <c r="V84" s="53" t="s">
        <v>140</v>
      </c>
      <c r="W84" s="55"/>
      <c r="X84" s="189" t="str">
        <f>IF(X46="","",X46)</f>
        <v/>
      </c>
      <c r="Y84" s="189"/>
      <c r="Z84" s="189"/>
      <c r="AA84" s="189"/>
      <c r="AS84" s="15" t="s">
        <v>0</v>
      </c>
      <c r="AT84" s="15" t="s">
        <v>1</v>
      </c>
      <c r="AU84" s="15" t="s">
        <v>2</v>
      </c>
    </row>
    <row r="85" spans="2:75" ht="3" customHeight="1" thickBot="1">
      <c r="B85" s="3"/>
      <c r="C85" s="3"/>
      <c r="D85" s="3"/>
      <c r="E85" s="3"/>
      <c r="F85" s="4"/>
      <c r="G85" s="4"/>
      <c r="H85" s="4"/>
      <c r="I85" s="4"/>
      <c r="J85" s="58"/>
      <c r="K85" s="58"/>
      <c r="L85" s="58"/>
      <c r="M85" s="58"/>
      <c r="N85" s="58"/>
      <c r="O85" s="58"/>
      <c r="P85" s="58"/>
      <c r="Q85" s="58"/>
      <c r="R85" s="58"/>
      <c r="S85" s="58"/>
      <c r="V85" s="5"/>
      <c r="W85" s="5"/>
      <c r="X85" s="6"/>
      <c r="Y85" s="6"/>
      <c r="Z85" s="6"/>
      <c r="AA85" s="6"/>
      <c r="AS85" s="3"/>
      <c r="AT85" s="3"/>
      <c r="AU85" s="3"/>
    </row>
    <row r="86" spans="2:75" ht="27" customHeight="1" thickBot="1">
      <c r="B86" s="7"/>
      <c r="C86" s="7"/>
      <c r="D86" s="7"/>
      <c r="E86" s="7"/>
      <c r="F86" s="7"/>
      <c r="G86" s="7"/>
      <c r="H86" s="7"/>
      <c r="I86" s="7"/>
      <c r="J86" s="58"/>
      <c r="K86" s="58"/>
      <c r="L86" s="58"/>
      <c r="M86" s="58"/>
      <c r="N86" s="58"/>
      <c r="O86" s="58"/>
      <c r="P86" s="58"/>
      <c r="Q86" s="58"/>
      <c r="R86" s="58"/>
      <c r="S86" s="58"/>
      <c r="T86" s="7"/>
      <c r="U86" s="7"/>
      <c r="V86" s="53" t="s">
        <v>67</v>
      </c>
      <c r="W86" s="55"/>
      <c r="X86" s="189" t="str">
        <f>IF(X48="","",X48)</f>
        <v/>
      </c>
      <c r="Y86" s="189"/>
      <c r="Z86" s="189"/>
      <c r="AA86" s="189"/>
      <c r="AS86" s="15" t="s">
        <v>48</v>
      </c>
      <c r="AT86" s="16">
        <v>0.1</v>
      </c>
      <c r="AU86" s="16">
        <v>0.08</v>
      </c>
    </row>
    <row r="87" spans="2:75" ht="3" customHeight="1">
      <c r="B87" s="7"/>
      <c r="C87" s="7"/>
      <c r="D87" s="7"/>
      <c r="E87" s="7"/>
      <c r="F87" s="7"/>
      <c r="G87" s="7"/>
      <c r="H87" s="7"/>
      <c r="I87" s="7"/>
      <c r="J87" s="18"/>
      <c r="K87" s="18"/>
      <c r="L87" s="18"/>
      <c r="M87" s="18"/>
      <c r="N87" s="18"/>
      <c r="O87" s="18"/>
      <c r="P87" s="18"/>
      <c r="Q87" s="18"/>
      <c r="R87" s="18"/>
      <c r="S87" s="18"/>
      <c r="T87" s="7"/>
      <c r="U87" s="7"/>
      <c r="V87" s="28"/>
      <c r="W87" s="28"/>
      <c r="X87" s="29"/>
      <c r="Y87" s="29"/>
      <c r="Z87" s="29"/>
      <c r="AA87" s="29"/>
      <c r="AS87" s="3"/>
      <c r="AT87" s="22"/>
      <c r="AU87" s="22"/>
    </row>
    <row r="88" spans="2:75" ht="18" customHeight="1">
      <c r="B88" s="7"/>
      <c r="C88" s="7"/>
      <c r="D88" s="7"/>
      <c r="E88" s="7"/>
      <c r="F88" s="7"/>
      <c r="G88" s="7"/>
      <c r="H88" s="7"/>
      <c r="I88" s="7"/>
      <c r="J88" s="7"/>
      <c r="K88" s="7"/>
      <c r="L88" s="60"/>
      <c r="M88" s="60"/>
      <c r="N88" s="60"/>
      <c r="O88" s="60"/>
      <c r="P88" s="60"/>
      <c r="Q88" s="60"/>
      <c r="R88" s="7"/>
      <c r="S88" s="7"/>
      <c r="T88" s="7"/>
      <c r="U88" s="7"/>
      <c r="V88" s="7"/>
      <c r="W88" s="7"/>
      <c r="X88" s="7"/>
      <c r="Y88" s="7"/>
      <c r="Z88" s="7"/>
      <c r="AA88" s="7"/>
    </row>
    <row r="89" spans="2:75" ht="3" customHeight="1" thickBot="1">
      <c r="B89" s="7"/>
      <c r="C89" s="7"/>
      <c r="D89" s="7"/>
      <c r="E89" s="7"/>
      <c r="F89" s="7"/>
      <c r="G89" s="7"/>
      <c r="H89" s="7"/>
      <c r="I89" s="7"/>
      <c r="J89" s="7"/>
      <c r="K89" s="7"/>
      <c r="L89" s="5"/>
      <c r="M89" s="5"/>
      <c r="N89" s="5"/>
      <c r="O89" s="5"/>
      <c r="P89" s="5"/>
      <c r="Q89" s="5"/>
      <c r="R89" s="7"/>
      <c r="S89" s="7"/>
      <c r="T89" s="7"/>
      <c r="U89" s="7"/>
      <c r="V89" s="7"/>
      <c r="W89" s="7"/>
      <c r="X89" s="7"/>
      <c r="Y89" s="7"/>
      <c r="Z89" s="7"/>
      <c r="AA89" s="7"/>
    </row>
    <row r="90" spans="2:75" ht="27" customHeight="1" thickBot="1">
      <c r="B90" s="7"/>
      <c r="K90" s="7"/>
      <c r="L90" s="7"/>
      <c r="M90" s="7"/>
      <c r="N90" s="55" t="s">
        <v>60</v>
      </c>
      <c r="O90" s="61"/>
      <c r="P90" s="61"/>
      <c r="Q90" s="62"/>
      <c r="R90" s="63" t="s">
        <v>59</v>
      </c>
      <c r="S90" s="64"/>
      <c r="T90" s="64"/>
      <c r="U90" s="65"/>
      <c r="V90" s="191" t="str">
        <f>IF(V52="","",V52)</f>
        <v/>
      </c>
      <c r="W90" s="192"/>
      <c r="X90" s="192"/>
      <c r="Y90" s="192"/>
      <c r="Z90" s="193"/>
      <c r="AA90" s="10"/>
      <c r="AS90" s="15" t="s">
        <v>19</v>
      </c>
      <c r="AT90" s="15" t="s">
        <v>20</v>
      </c>
      <c r="AU90" s="15" t="s">
        <v>21</v>
      </c>
      <c r="AV90" s="15" t="s">
        <v>22</v>
      </c>
      <c r="AW90" s="15" t="s">
        <v>23</v>
      </c>
      <c r="AX90" s="15" t="s">
        <v>24</v>
      </c>
      <c r="AY90" s="15" t="s">
        <v>25</v>
      </c>
      <c r="AZ90" s="15" t="s">
        <v>26</v>
      </c>
      <c r="BA90" s="15" t="s">
        <v>27</v>
      </c>
      <c r="BB90" s="15" t="s">
        <v>28</v>
      </c>
      <c r="BC90" s="15" t="s">
        <v>29</v>
      </c>
      <c r="BD90" s="15" t="s">
        <v>30</v>
      </c>
      <c r="BE90" s="15" t="s">
        <v>31</v>
      </c>
      <c r="BF90" s="15" t="s">
        <v>32</v>
      </c>
      <c r="BG90" s="15" t="s">
        <v>33</v>
      </c>
      <c r="BH90" s="15" t="s">
        <v>34</v>
      </c>
      <c r="BI90" s="15" t="s">
        <v>35</v>
      </c>
      <c r="BJ90" s="15" t="s">
        <v>36</v>
      </c>
      <c r="BK90" s="15" t="s">
        <v>37</v>
      </c>
      <c r="BL90" s="15" t="s">
        <v>38</v>
      </c>
      <c r="BM90" s="15" t="s">
        <v>39</v>
      </c>
      <c r="BN90" s="15" t="s">
        <v>40</v>
      </c>
      <c r="BO90" s="15" t="s">
        <v>41</v>
      </c>
      <c r="BP90" s="15" t="s">
        <v>42</v>
      </c>
      <c r="BQ90" s="15" t="s">
        <v>43</v>
      </c>
      <c r="BR90" s="15" t="s">
        <v>44</v>
      </c>
      <c r="BS90" s="15" t="s">
        <v>45</v>
      </c>
      <c r="BT90" s="15" t="s">
        <v>46</v>
      </c>
      <c r="BU90" s="15" t="s">
        <v>47</v>
      </c>
      <c r="BV90" s="15" t="s">
        <v>61</v>
      </c>
      <c r="BW90" s="15" t="s">
        <v>62</v>
      </c>
    </row>
    <row r="91" spans="2:75" ht="3" customHeight="1">
      <c r="B91" s="7"/>
      <c r="C91" s="8"/>
      <c r="D91" s="8"/>
      <c r="E91" s="8"/>
      <c r="F91" s="8"/>
      <c r="G91" s="8"/>
      <c r="H91" s="8"/>
      <c r="I91" s="8"/>
      <c r="J91" s="7"/>
      <c r="K91" s="7"/>
      <c r="L91" s="7"/>
      <c r="M91" s="7"/>
      <c r="N91" s="7"/>
      <c r="O91" s="5"/>
      <c r="P91" s="5"/>
      <c r="Q91" s="5"/>
      <c r="R91" s="24"/>
      <c r="S91" s="24"/>
      <c r="T91" s="24"/>
      <c r="U91" s="7"/>
      <c r="V91" s="25"/>
      <c r="W91" s="26"/>
      <c r="X91" s="26"/>
      <c r="Y91" s="26"/>
      <c r="Z91" s="26"/>
      <c r="AA91" s="10"/>
    </row>
    <row r="92" spans="2:75" ht="32.1" customHeight="1">
      <c r="B92" s="7"/>
      <c r="C92" s="69" t="s">
        <v>72</v>
      </c>
      <c r="D92" s="69"/>
      <c r="E92" s="69"/>
      <c r="F92" s="69"/>
      <c r="G92" s="69"/>
      <c r="H92" s="69"/>
      <c r="I92" s="69"/>
      <c r="J92" s="70" t="s">
        <v>71</v>
      </c>
      <c r="K92" s="70"/>
      <c r="L92" s="7"/>
      <c r="M92" s="7"/>
      <c r="N92" s="7"/>
      <c r="O92" s="71" t="s">
        <v>63</v>
      </c>
      <c r="P92" s="71"/>
      <c r="Q92" s="190" t="str">
        <f>IF(Q54="","",Q54)</f>
        <v/>
      </c>
      <c r="R92" s="190"/>
      <c r="S92" s="190"/>
      <c r="T92" s="190"/>
      <c r="U92" s="190"/>
      <c r="V92" s="190"/>
      <c r="W92" s="190"/>
      <c r="X92" s="190"/>
      <c r="Y92" s="190"/>
      <c r="Z92" s="3"/>
      <c r="AA92" s="3"/>
    </row>
    <row r="93" spans="2:75" ht="3" customHeight="1">
      <c r="B93" s="7"/>
      <c r="C93" s="11"/>
      <c r="D93" s="11"/>
      <c r="E93" s="11"/>
      <c r="F93" s="11"/>
      <c r="G93" s="11"/>
      <c r="H93" s="11"/>
      <c r="I93" s="11"/>
      <c r="J93" s="7"/>
      <c r="K93" s="7"/>
      <c r="L93" s="7"/>
      <c r="M93" s="7"/>
      <c r="N93" s="7"/>
      <c r="O93" s="5"/>
      <c r="P93" s="5"/>
      <c r="Q93" s="23"/>
      <c r="R93" s="23"/>
      <c r="S93" s="23"/>
      <c r="T93" s="23"/>
      <c r="U93" s="23"/>
      <c r="V93" s="23"/>
      <c r="W93" s="23"/>
      <c r="X93" s="23"/>
      <c r="Y93" s="23"/>
      <c r="Z93" s="3"/>
      <c r="AA93" s="3"/>
    </row>
    <row r="94" spans="2:75" ht="32.1" customHeight="1">
      <c r="B94" s="7"/>
      <c r="C94" s="73" t="s">
        <v>81</v>
      </c>
      <c r="D94" s="73"/>
      <c r="E94" s="73"/>
      <c r="F94" s="73"/>
      <c r="G94" s="73"/>
      <c r="H94" s="73"/>
      <c r="I94" s="73"/>
      <c r="J94" s="165"/>
      <c r="K94" s="7"/>
      <c r="L94" s="7"/>
      <c r="M94" s="7"/>
      <c r="N94" s="7"/>
      <c r="O94" s="71" t="s">
        <v>64</v>
      </c>
      <c r="P94" s="71"/>
      <c r="Q94" s="194" t="str">
        <f>IF(Q56="","",Q56)</f>
        <v/>
      </c>
      <c r="R94" s="194"/>
      <c r="S94" s="194"/>
      <c r="T94" s="194"/>
      <c r="U94" s="194"/>
      <c r="V94" s="194"/>
      <c r="W94" s="194"/>
      <c r="X94" s="194"/>
      <c r="Y94" s="194"/>
      <c r="Z94" s="60" t="s">
        <v>66</v>
      </c>
      <c r="AA94" s="60"/>
    </row>
    <row r="95" spans="2:75" ht="3" customHeight="1">
      <c r="B95" s="7"/>
      <c r="C95" s="7"/>
      <c r="D95" s="7"/>
      <c r="E95" s="7"/>
      <c r="F95" s="7"/>
      <c r="G95" s="7"/>
      <c r="H95" s="7"/>
      <c r="I95" s="7"/>
      <c r="J95" s="7"/>
      <c r="K95" s="7"/>
      <c r="L95" s="7"/>
      <c r="M95" s="7"/>
      <c r="N95" s="7"/>
      <c r="O95" s="5"/>
      <c r="P95" s="5"/>
      <c r="Q95" s="23"/>
      <c r="R95" s="23"/>
      <c r="S95" s="23"/>
      <c r="T95" s="23"/>
      <c r="U95" s="23"/>
      <c r="V95" s="23"/>
      <c r="W95" s="23"/>
      <c r="X95" s="23"/>
      <c r="Y95" s="23"/>
      <c r="Z95" s="27"/>
      <c r="AA95" s="27"/>
    </row>
    <row r="96" spans="2:75" ht="27" customHeight="1">
      <c r="B96" s="75" t="s">
        <v>4</v>
      </c>
      <c r="C96" s="76"/>
      <c r="D96" s="77"/>
      <c r="E96" s="191" t="str">
        <f>IF(E58="","",E58)</f>
        <v/>
      </c>
      <c r="F96" s="192"/>
      <c r="G96" s="192"/>
      <c r="H96" s="193"/>
      <c r="I96" s="75" t="s">
        <v>0</v>
      </c>
      <c r="J96" s="76"/>
      <c r="K96" s="79"/>
      <c r="L96" s="198" t="str">
        <f>IF(L58="","",L58)</f>
        <v/>
      </c>
      <c r="M96" s="199"/>
      <c r="N96" s="7"/>
      <c r="O96" s="71" t="s">
        <v>56</v>
      </c>
      <c r="P96" s="71"/>
      <c r="Q96" s="200" t="str">
        <f>IF(Q58="","",Q58)</f>
        <v/>
      </c>
      <c r="R96" s="200"/>
      <c r="S96" s="200"/>
      <c r="T96" s="200"/>
      <c r="U96" s="200"/>
      <c r="V96" s="200"/>
      <c r="W96" s="200"/>
      <c r="X96" s="200"/>
      <c r="Y96" s="200"/>
      <c r="Z96" s="5"/>
      <c r="AA96" s="5"/>
    </row>
    <row r="97" spans="2:27" ht="3" customHeight="1">
      <c r="B97" s="100" t="s">
        <v>5</v>
      </c>
      <c r="C97" s="101"/>
      <c r="D97" s="102"/>
      <c r="E97" s="182" t="str">
        <f>IF(E59="","",E59)</f>
        <v/>
      </c>
      <c r="F97" s="183"/>
      <c r="G97" s="183"/>
      <c r="H97" s="183"/>
      <c r="I97" s="183"/>
      <c r="J97" s="183"/>
      <c r="K97" s="183"/>
      <c r="L97" s="183"/>
      <c r="M97" s="184"/>
      <c r="N97" s="7"/>
      <c r="O97" s="5"/>
      <c r="P97" s="5"/>
      <c r="Q97" s="30"/>
      <c r="R97" s="30"/>
      <c r="S97" s="30"/>
      <c r="T97" s="30"/>
      <c r="U97" s="30"/>
      <c r="V97" s="30"/>
      <c r="W97" s="30"/>
      <c r="X97" s="30"/>
      <c r="Y97" s="30"/>
      <c r="Z97" s="5"/>
      <c r="AA97" s="5"/>
    </row>
    <row r="98" spans="2:27" ht="32.1" customHeight="1">
      <c r="B98" s="103"/>
      <c r="C98" s="104"/>
      <c r="D98" s="105"/>
      <c r="E98" s="185"/>
      <c r="F98" s="186"/>
      <c r="G98" s="186"/>
      <c r="H98" s="186"/>
      <c r="I98" s="186"/>
      <c r="J98" s="186"/>
      <c r="K98" s="186"/>
      <c r="L98" s="186"/>
      <c r="M98" s="187"/>
      <c r="N98" s="7"/>
      <c r="O98" s="112" t="s">
        <v>58</v>
      </c>
      <c r="P98" s="93"/>
      <c r="Q98" s="93"/>
      <c r="R98" s="113"/>
      <c r="S98" s="188" t="str">
        <f>IF(S60="","",S60)</f>
        <v/>
      </c>
      <c r="T98" s="188"/>
      <c r="U98" s="188"/>
      <c r="V98" s="188"/>
      <c r="W98" s="188"/>
      <c r="X98" s="188"/>
      <c r="Y98" s="188"/>
      <c r="Z98" s="5"/>
      <c r="AA98" s="5"/>
    </row>
    <row r="99" spans="2:27" ht="10.050000000000001" customHeight="1">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2:27" ht="26.25" customHeight="1">
      <c r="B100" s="75" t="s">
        <v>6</v>
      </c>
      <c r="C100" s="76"/>
      <c r="D100" s="77"/>
      <c r="E100" s="191" t="str">
        <f>IF(E62="","",E62)</f>
        <v/>
      </c>
      <c r="F100" s="198"/>
      <c r="G100" s="198"/>
      <c r="H100" s="198"/>
      <c r="I100" s="201"/>
      <c r="J100" s="86" t="s">
        <v>7</v>
      </c>
      <c r="K100" s="76"/>
      <c r="L100" s="77"/>
      <c r="M100" s="127" t="str">
        <f>IF(M62="","",M62)</f>
        <v/>
      </c>
      <c r="N100" s="128"/>
      <c r="O100" s="128"/>
      <c r="P100" s="128"/>
      <c r="Q100" s="128"/>
      <c r="R100" s="128"/>
      <c r="S100" s="129"/>
      <c r="T100" s="75" t="s">
        <v>8</v>
      </c>
      <c r="U100" s="77"/>
      <c r="V100" s="195" t="str">
        <f>IF(V62="","",V62)</f>
        <v/>
      </c>
      <c r="W100" s="196"/>
      <c r="X100" s="196"/>
      <c r="Y100" s="196"/>
      <c r="Z100" s="196"/>
      <c r="AA100" s="197"/>
    </row>
    <row r="101" spans="2:27" ht="10.050000000000001" customHeight="1">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2:27" ht="26.25" customHeight="1">
      <c r="B102" s="93" t="s">
        <v>9</v>
      </c>
      <c r="C102" s="93"/>
      <c r="D102" s="93"/>
      <c r="E102" s="202" t="str">
        <f>IF(E64="","",E64)</f>
        <v/>
      </c>
      <c r="F102" s="202"/>
      <c r="G102" s="202"/>
      <c r="H102" s="202"/>
      <c r="I102" s="202"/>
      <c r="J102" s="202"/>
      <c r="K102" s="202"/>
      <c r="L102" s="202"/>
      <c r="M102" s="202"/>
      <c r="N102" s="202"/>
      <c r="O102" s="202"/>
      <c r="P102" s="202"/>
      <c r="Q102" s="202"/>
      <c r="R102" s="202"/>
      <c r="S102" s="7"/>
      <c r="T102" s="7"/>
      <c r="U102" s="7"/>
      <c r="V102" s="7"/>
      <c r="W102" s="7"/>
      <c r="X102" s="7"/>
      <c r="Y102" s="7"/>
      <c r="Z102" s="7"/>
      <c r="AA102" s="7"/>
    </row>
    <row r="103" spans="2:27" ht="10.050000000000001" customHeight="1">
      <c r="B103" s="7"/>
      <c r="C103" s="7"/>
      <c r="D103" s="7"/>
      <c r="E103" s="7"/>
      <c r="F103" s="7"/>
      <c r="G103" s="7"/>
      <c r="H103" s="7"/>
      <c r="I103" s="7"/>
      <c r="J103" s="7"/>
      <c r="K103" s="7"/>
      <c r="L103" s="7"/>
      <c r="M103" s="7"/>
      <c r="N103" s="7"/>
      <c r="O103" s="7"/>
      <c r="P103" s="7"/>
      <c r="S103" s="7"/>
      <c r="T103" s="7"/>
      <c r="U103" s="7"/>
      <c r="V103" s="7"/>
      <c r="W103" s="7"/>
      <c r="X103" s="7"/>
      <c r="Y103" s="7"/>
      <c r="Z103" s="7"/>
      <c r="AA103" s="7"/>
    </row>
    <row r="104" spans="2:27" ht="30.45" customHeight="1">
      <c r="B104" s="17" t="s">
        <v>10</v>
      </c>
      <c r="C104" s="114" t="s">
        <v>102</v>
      </c>
      <c r="D104" s="115"/>
      <c r="E104" s="115"/>
      <c r="F104" s="115"/>
      <c r="G104" s="115"/>
      <c r="H104" s="116"/>
      <c r="I104" s="117"/>
      <c r="J104" s="127" t="str">
        <f>IF(J66="","",J66)</f>
        <v/>
      </c>
      <c r="K104" s="128"/>
      <c r="L104" s="128"/>
      <c r="M104" s="128"/>
      <c r="N104" s="128"/>
      <c r="O104" s="128"/>
      <c r="P104" s="129"/>
      <c r="Q104" s="203" t="s">
        <v>130</v>
      </c>
      <c r="R104" s="9"/>
      <c r="V104" s="7"/>
      <c r="W104" s="7"/>
      <c r="X104" s="7"/>
      <c r="Y104" s="7"/>
      <c r="Z104" s="7"/>
      <c r="AA104" s="7"/>
    </row>
    <row r="105" spans="2:27" ht="30.45" customHeight="1">
      <c r="B105" s="17" t="s">
        <v>11</v>
      </c>
      <c r="C105" s="114" t="s">
        <v>17</v>
      </c>
      <c r="D105" s="115"/>
      <c r="E105" s="115"/>
      <c r="F105" s="115"/>
      <c r="G105" s="115"/>
      <c r="H105" s="115"/>
      <c r="I105" s="118"/>
      <c r="J105" s="127" t="str">
        <f t="shared" ref="J105:J111" si="1">IF(J67="","",J67)</f>
        <v/>
      </c>
      <c r="K105" s="128"/>
      <c r="L105" s="128"/>
      <c r="M105" s="128"/>
      <c r="N105" s="128"/>
      <c r="O105" s="128"/>
      <c r="P105" s="129"/>
      <c r="Q105" s="204"/>
      <c r="R105" s="9"/>
      <c r="V105" s="7"/>
      <c r="W105" s="7"/>
      <c r="X105" s="7"/>
      <c r="Y105" s="7"/>
      <c r="Z105" s="7"/>
      <c r="AA105" s="7"/>
    </row>
    <row r="106" spans="2:27" ht="30.45" customHeight="1">
      <c r="B106" s="17" t="s">
        <v>12</v>
      </c>
      <c r="C106" s="122" t="s">
        <v>133</v>
      </c>
      <c r="D106" s="123"/>
      <c r="E106" s="123"/>
      <c r="F106" s="124"/>
      <c r="G106" s="37" t="s">
        <v>131</v>
      </c>
      <c r="H106" s="42" t="str">
        <f>IF(H68="","",H68)</f>
        <v/>
      </c>
      <c r="I106" s="39" t="s">
        <v>132</v>
      </c>
      <c r="J106" s="127" t="str">
        <f t="shared" si="1"/>
        <v/>
      </c>
      <c r="K106" s="128"/>
      <c r="L106" s="128"/>
      <c r="M106" s="128"/>
      <c r="N106" s="128"/>
      <c r="O106" s="128"/>
      <c r="P106" s="129"/>
      <c r="Q106" s="204"/>
      <c r="R106" s="9"/>
      <c r="V106" s="112" t="s">
        <v>65</v>
      </c>
      <c r="W106" s="133"/>
      <c r="X106" s="133"/>
      <c r="Y106" s="7"/>
      <c r="Z106" s="7"/>
      <c r="AA106" s="7"/>
    </row>
    <row r="107" spans="2:27" ht="30.45" customHeight="1">
      <c r="B107" s="17" t="s">
        <v>2</v>
      </c>
      <c r="C107" s="134" t="s">
        <v>135</v>
      </c>
      <c r="D107" s="135"/>
      <c r="E107" s="135"/>
      <c r="F107" s="136"/>
      <c r="G107" s="206">
        <f>IF(G69="","",G69)</f>
        <v>10</v>
      </c>
      <c r="H107" s="126"/>
      <c r="I107" s="38" t="s">
        <v>134</v>
      </c>
      <c r="J107" s="127" t="str">
        <f t="shared" si="1"/>
        <v/>
      </c>
      <c r="K107" s="128"/>
      <c r="L107" s="128"/>
      <c r="M107" s="128"/>
      <c r="N107" s="128"/>
      <c r="O107" s="128"/>
      <c r="P107" s="129"/>
      <c r="Q107" s="204"/>
      <c r="R107" s="9"/>
      <c r="V107" s="230" t="str">
        <f>IF(V69="","",V69)</f>
        <v/>
      </c>
      <c r="W107" s="231"/>
      <c r="X107" s="232"/>
      <c r="Y107" s="7"/>
      <c r="Z107" s="7"/>
      <c r="AA107" s="7"/>
    </row>
    <row r="108" spans="2:27" ht="30.45" customHeight="1">
      <c r="B108" s="17" t="s">
        <v>13</v>
      </c>
      <c r="C108" s="114" t="s">
        <v>18</v>
      </c>
      <c r="D108" s="115"/>
      <c r="E108" s="115"/>
      <c r="F108" s="115"/>
      <c r="G108" s="115"/>
      <c r="H108" s="115"/>
      <c r="I108" s="118"/>
      <c r="J108" s="127" t="str">
        <f t="shared" si="1"/>
        <v/>
      </c>
      <c r="K108" s="128"/>
      <c r="L108" s="128"/>
      <c r="M108" s="128"/>
      <c r="N108" s="128"/>
      <c r="O108" s="128"/>
      <c r="P108" s="129"/>
      <c r="Q108" s="204"/>
      <c r="R108" s="9"/>
      <c r="V108" s="7"/>
      <c r="W108" s="7"/>
      <c r="X108" s="7"/>
      <c r="Y108" s="7"/>
      <c r="Z108" s="7"/>
      <c r="AA108" s="7"/>
    </row>
    <row r="109" spans="2:27" ht="30.45" customHeight="1" thickBot="1">
      <c r="B109" s="19" t="s">
        <v>14</v>
      </c>
      <c r="C109" s="119" t="s">
        <v>103</v>
      </c>
      <c r="D109" s="120"/>
      <c r="E109" s="120"/>
      <c r="F109" s="120"/>
      <c r="G109" s="120"/>
      <c r="H109" s="120"/>
      <c r="I109" s="121"/>
      <c r="J109" s="97" t="str">
        <f t="shared" si="1"/>
        <v/>
      </c>
      <c r="K109" s="98"/>
      <c r="L109" s="98"/>
      <c r="M109" s="98"/>
      <c r="N109" s="98"/>
      <c r="O109" s="98"/>
      <c r="P109" s="99"/>
      <c r="Q109" s="204"/>
      <c r="R109" s="12"/>
      <c r="V109" s="7"/>
      <c r="W109" s="7"/>
      <c r="X109" s="7"/>
      <c r="Y109" s="7"/>
      <c r="Z109" s="7"/>
      <c r="AA109" s="7"/>
    </row>
    <row r="110" spans="2:27" ht="30.45" customHeight="1" thickTop="1">
      <c r="B110" s="20" t="s">
        <v>15</v>
      </c>
      <c r="C110" s="140" t="s">
        <v>70</v>
      </c>
      <c r="D110" s="141"/>
      <c r="E110" s="141"/>
      <c r="F110" s="141"/>
      <c r="G110" s="141"/>
      <c r="H110" s="141"/>
      <c r="I110" s="142"/>
      <c r="J110" s="143" t="str">
        <f t="shared" si="1"/>
        <v/>
      </c>
      <c r="K110" s="144"/>
      <c r="L110" s="144"/>
      <c r="M110" s="144"/>
      <c r="N110" s="144"/>
      <c r="O110" s="144"/>
      <c r="P110" s="145"/>
      <c r="Q110" s="204"/>
      <c r="R110" s="13"/>
      <c r="V110" s="7"/>
      <c r="W110" s="7"/>
      <c r="X110" s="75" t="s">
        <v>49</v>
      </c>
      <c r="Y110" s="86"/>
      <c r="Z110" s="86"/>
      <c r="AA110" s="146"/>
    </row>
    <row r="111" spans="2:27" ht="30.45" customHeight="1">
      <c r="B111" s="21" t="s">
        <v>16</v>
      </c>
      <c r="C111" s="114" t="s">
        <v>69</v>
      </c>
      <c r="D111" s="115"/>
      <c r="E111" s="115"/>
      <c r="F111" s="115"/>
      <c r="G111" s="115"/>
      <c r="H111" s="115"/>
      <c r="I111" s="118"/>
      <c r="J111" s="127" t="str">
        <f t="shared" si="1"/>
        <v/>
      </c>
      <c r="K111" s="128"/>
      <c r="L111" s="128"/>
      <c r="M111" s="128"/>
      <c r="N111" s="128"/>
      <c r="O111" s="128"/>
      <c r="P111" s="129"/>
      <c r="Q111" s="205"/>
      <c r="R111" s="14"/>
      <c r="V111" s="7"/>
      <c r="W111" s="7"/>
      <c r="X111" s="207" t="str">
        <f>IF(X73="","",X73)</f>
        <v/>
      </c>
      <c r="Y111" s="208"/>
      <c r="Z111" s="208"/>
      <c r="AA111" s="209"/>
    </row>
    <row r="112" spans="2:27" ht="10.050000000000001" customHeight="1">
      <c r="B112" s="7"/>
      <c r="C112" s="7"/>
      <c r="D112" s="7"/>
      <c r="E112" s="7"/>
      <c r="F112" s="7"/>
      <c r="G112" s="7"/>
      <c r="H112" s="7"/>
      <c r="I112" s="7"/>
      <c r="J112" s="7"/>
      <c r="K112" s="7"/>
      <c r="L112" s="7"/>
      <c r="M112" s="7"/>
      <c r="N112" s="7"/>
      <c r="O112" s="7"/>
      <c r="P112" s="7"/>
      <c r="S112" s="7"/>
      <c r="T112" s="7"/>
      <c r="U112" s="7"/>
      <c r="V112" s="7"/>
      <c r="W112" s="7"/>
      <c r="X112" s="7"/>
      <c r="Y112" s="7"/>
      <c r="Z112" s="7"/>
      <c r="AA112" s="7"/>
    </row>
    <row r="113" spans="2:27" ht="34.5" customHeight="1">
      <c r="B113" s="134" t="s">
        <v>121</v>
      </c>
      <c r="C113" s="86"/>
      <c r="D113" s="86"/>
      <c r="E113" s="146"/>
      <c r="F113" s="210"/>
      <c r="G113" s="211"/>
      <c r="H113" s="211"/>
      <c r="I113" s="211"/>
      <c r="J113" s="211"/>
      <c r="K113" s="212"/>
      <c r="L113" s="75" t="s">
        <v>51</v>
      </c>
      <c r="M113" s="86"/>
      <c r="N113" s="146"/>
      <c r="O113" s="213"/>
      <c r="P113" s="214"/>
      <c r="Q113" s="214"/>
      <c r="R113" s="214"/>
      <c r="S113" s="214"/>
      <c r="T113" s="214"/>
      <c r="U113" s="214"/>
      <c r="V113" s="214"/>
      <c r="W113" s="214"/>
      <c r="X113" s="214"/>
      <c r="Y113" s="214"/>
      <c r="Z113" s="214"/>
      <c r="AA113" s="215"/>
    </row>
    <row r="114" spans="2:27" ht="34.5" customHeight="1">
      <c r="B114" s="134" t="s">
        <v>50</v>
      </c>
      <c r="C114" s="219"/>
      <c r="D114" s="219"/>
      <c r="E114" s="220"/>
      <c r="F114" s="221"/>
      <c r="G114" s="222"/>
      <c r="H114" s="222"/>
      <c r="I114" s="222"/>
      <c r="J114" s="222"/>
      <c r="K114" s="223"/>
      <c r="L114" s="134" t="s">
        <v>57</v>
      </c>
      <c r="M114" s="219"/>
      <c r="N114" s="220"/>
      <c r="O114" s="216"/>
      <c r="P114" s="217"/>
      <c r="Q114" s="217"/>
      <c r="R114" s="217"/>
      <c r="S114" s="217"/>
      <c r="T114" s="217"/>
      <c r="U114" s="217"/>
      <c r="V114" s="217"/>
      <c r="W114" s="217"/>
      <c r="X114" s="217"/>
      <c r="Y114" s="217"/>
      <c r="Z114" s="217"/>
      <c r="AA114" s="218"/>
    </row>
    <row r="115" spans="2:27" ht="10.050000000000001" customHeight="1">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2:27" ht="15.9" customHeight="1">
      <c r="B116" s="63" t="s">
        <v>80</v>
      </c>
      <c r="C116" s="224"/>
      <c r="D116" s="225"/>
      <c r="E116" s="63" t="s">
        <v>55</v>
      </c>
      <c r="F116" s="224"/>
      <c r="G116" s="224"/>
      <c r="H116" s="224"/>
      <c r="I116" s="224"/>
      <c r="J116" s="225"/>
      <c r="K116" s="63" t="s">
        <v>54</v>
      </c>
      <c r="L116" s="224"/>
      <c r="M116" s="224"/>
      <c r="N116" s="224"/>
      <c r="O116" s="224"/>
      <c r="P116" s="224"/>
      <c r="Q116" s="225"/>
      <c r="R116" s="63" t="s">
        <v>53</v>
      </c>
      <c r="S116" s="224"/>
      <c r="T116" s="224"/>
      <c r="U116" s="224"/>
      <c r="V116" s="224"/>
      <c r="W116" s="224"/>
      <c r="X116" s="225"/>
      <c r="Y116" s="63" t="s">
        <v>52</v>
      </c>
      <c r="Z116" s="64"/>
      <c r="AA116" s="226"/>
    </row>
    <row r="117" spans="2:27" ht="50.1" customHeight="1">
      <c r="B117" s="227"/>
      <c r="C117" s="228"/>
      <c r="D117" s="229"/>
      <c r="E117" s="227"/>
      <c r="F117" s="228"/>
      <c r="G117" s="228"/>
      <c r="H117" s="228"/>
      <c r="I117" s="228"/>
      <c r="J117" s="229"/>
      <c r="K117" s="227"/>
      <c r="L117" s="228"/>
      <c r="M117" s="228"/>
      <c r="N117" s="228"/>
      <c r="O117" s="228"/>
      <c r="P117" s="228"/>
      <c r="Q117" s="229"/>
      <c r="R117" s="227"/>
      <c r="S117" s="228"/>
      <c r="T117" s="228"/>
      <c r="U117" s="228"/>
      <c r="V117" s="228"/>
      <c r="W117" s="228"/>
      <c r="X117" s="229"/>
      <c r="Y117" s="227"/>
      <c r="Z117" s="228"/>
      <c r="AA117" s="229"/>
    </row>
    <row r="118" spans="2:27" ht="3" customHeight="1">
      <c r="B118" s="11"/>
      <c r="C118" s="11"/>
      <c r="D118" s="11"/>
      <c r="E118" s="11"/>
      <c r="F118" s="11"/>
      <c r="G118" s="11"/>
      <c r="H118" s="11"/>
      <c r="I118" s="11"/>
      <c r="J118" s="11"/>
      <c r="K118" s="11"/>
      <c r="L118" s="11"/>
      <c r="M118" s="11"/>
      <c r="N118" s="11"/>
      <c r="O118" s="11"/>
      <c r="P118" s="11"/>
      <c r="Q118" s="11"/>
      <c r="R118" s="11"/>
      <c r="S118" s="11"/>
      <c r="T118" s="11"/>
      <c r="U118" s="11"/>
      <c r="V118" s="11"/>
      <c r="W118" s="36"/>
      <c r="X118" s="36"/>
      <c r="Y118" s="36"/>
      <c r="Z118" s="36"/>
      <c r="AA118" s="11"/>
    </row>
    <row r="119" spans="2:27" ht="13.5" customHeight="1">
      <c r="V119" s="31"/>
      <c r="W119" s="44" t="s">
        <v>110</v>
      </c>
      <c r="X119" s="45"/>
      <c r="Y119" s="45"/>
      <c r="Z119" s="45"/>
      <c r="AA119" s="46"/>
    </row>
    <row r="129" s="2" customFormat="1"/>
    <row r="130" s="2" customFormat="1"/>
    <row r="131" s="2" customFormat="1"/>
    <row r="132" s="2" customFormat="1"/>
    <row r="133" s="2" customFormat="1"/>
  </sheetData>
  <sheetProtection algorithmName="SHA-512" hashValue="c/cs/c4ebB5K5HgBJrBLY0e89DVysK5/n4IOXaQp1IE5o2CxYY7SQ/31A+nIePQIO9ZscEppdfXjVv3hrgPtqw==" saltValue="37+DrYut9E86CAcSjOS4Wg==" spinCount="100000" sheet="1" objects="1" scenarios="1"/>
  <mergeCells count="225">
    <mergeCell ref="B117:D117"/>
    <mergeCell ref="E117:J117"/>
    <mergeCell ref="K117:Q117"/>
    <mergeCell ref="R117:X117"/>
    <mergeCell ref="Y117:AA117"/>
    <mergeCell ref="W119:AA119"/>
    <mergeCell ref="C107:F107"/>
    <mergeCell ref="J107:P107"/>
    <mergeCell ref="V107:X107"/>
    <mergeCell ref="C108:I108"/>
    <mergeCell ref="J108:P108"/>
    <mergeCell ref="C111:I111"/>
    <mergeCell ref="J111:P111"/>
    <mergeCell ref="X111:AA111"/>
    <mergeCell ref="B113:E113"/>
    <mergeCell ref="F113:K113"/>
    <mergeCell ref="L113:N113"/>
    <mergeCell ref="O113:AA114"/>
    <mergeCell ref="B114:E114"/>
    <mergeCell ref="F114:K114"/>
    <mergeCell ref="L114:N114"/>
    <mergeCell ref="B116:D116"/>
    <mergeCell ref="E116:J116"/>
    <mergeCell ref="K116:Q116"/>
    <mergeCell ref="R116:X116"/>
    <mergeCell ref="S98:Y98"/>
    <mergeCell ref="B100:D100"/>
    <mergeCell ref="E100:I100"/>
    <mergeCell ref="J100:L100"/>
    <mergeCell ref="M100:S100"/>
    <mergeCell ref="T100:U100"/>
    <mergeCell ref="V100:AA100"/>
    <mergeCell ref="C109:I109"/>
    <mergeCell ref="B102:D102"/>
    <mergeCell ref="E102:R102"/>
    <mergeCell ref="J104:P104"/>
    <mergeCell ref="J109:P109"/>
    <mergeCell ref="C110:I110"/>
    <mergeCell ref="J110:P110"/>
    <mergeCell ref="J105:P105"/>
    <mergeCell ref="X110:AA110"/>
    <mergeCell ref="J106:P106"/>
    <mergeCell ref="B97:D98"/>
    <mergeCell ref="Y116:AA116"/>
    <mergeCell ref="E97:M98"/>
    <mergeCell ref="O98:R98"/>
    <mergeCell ref="V106:X106"/>
    <mergeCell ref="C104:I104"/>
    <mergeCell ref="O94:P94"/>
    <mergeCell ref="Q94:Y94"/>
    <mergeCell ref="Z94:AA94"/>
    <mergeCell ref="B96:D96"/>
    <mergeCell ref="E96:H96"/>
    <mergeCell ref="I96:K96"/>
    <mergeCell ref="L96:M96"/>
    <mergeCell ref="O96:P96"/>
    <mergeCell ref="Q96:Y96"/>
    <mergeCell ref="C94:J94"/>
    <mergeCell ref="C105:I105"/>
    <mergeCell ref="Q104:Q111"/>
    <mergeCell ref="C106:F106"/>
    <mergeCell ref="G107:H107"/>
    <mergeCell ref="B34:C34"/>
    <mergeCell ref="E34:AA34"/>
    <mergeCell ref="K79:Q79"/>
    <mergeCell ref="R79:X79"/>
    <mergeCell ref="Y79:AA79"/>
    <mergeCell ref="B84:D84"/>
    <mergeCell ref="E84:I84"/>
    <mergeCell ref="J84:S86"/>
    <mergeCell ref="V84:W84"/>
    <mergeCell ref="X84:AA84"/>
    <mergeCell ref="V86:W86"/>
    <mergeCell ref="X86:AA86"/>
    <mergeCell ref="V69:X69"/>
    <mergeCell ref="C70:I70"/>
    <mergeCell ref="J70:P70"/>
    <mergeCell ref="C67:I67"/>
    <mergeCell ref="J67:P67"/>
    <mergeCell ref="X72:AA72"/>
    <mergeCell ref="C73:I73"/>
    <mergeCell ref="J73:P73"/>
    <mergeCell ref="X73:AA73"/>
    <mergeCell ref="J72:P72"/>
    <mergeCell ref="B59:D60"/>
    <mergeCell ref="B62:D62"/>
    <mergeCell ref="N90:Q90"/>
    <mergeCell ref="R90:U90"/>
    <mergeCell ref="V90:Z90"/>
    <mergeCell ref="C92:I92"/>
    <mergeCell ref="J92:K92"/>
    <mergeCell ref="O92:P92"/>
    <mergeCell ref="Q92:Y92"/>
    <mergeCell ref="B75:E75"/>
    <mergeCell ref="F75:K75"/>
    <mergeCell ref="L75:N75"/>
    <mergeCell ref="O75:AA76"/>
    <mergeCell ref="B76:E76"/>
    <mergeCell ref="F76:K76"/>
    <mergeCell ref="L76:N76"/>
    <mergeCell ref="K78:Q78"/>
    <mergeCell ref="R78:X78"/>
    <mergeCell ref="Y78:AA78"/>
    <mergeCell ref="W81:AA81"/>
    <mergeCell ref="J62:L62"/>
    <mergeCell ref="M62:S62"/>
    <mergeCell ref="T62:U62"/>
    <mergeCell ref="J68:P68"/>
    <mergeCell ref="L88:Q88"/>
    <mergeCell ref="C71:I71"/>
    <mergeCell ref="B64:D64"/>
    <mergeCell ref="E64:R64"/>
    <mergeCell ref="J66:P66"/>
    <mergeCell ref="J71:P71"/>
    <mergeCell ref="C72:I72"/>
    <mergeCell ref="Q66:Q73"/>
    <mergeCell ref="C68:F68"/>
    <mergeCell ref="G69:H69"/>
    <mergeCell ref="V68:X68"/>
    <mergeCell ref="C69:F69"/>
    <mergeCell ref="C54:I54"/>
    <mergeCell ref="J54:K54"/>
    <mergeCell ref="O54:P54"/>
    <mergeCell ref="Q54:Y54"/>
    <mergeCell ref="V52:Z52"/>
    <mergeCell ref="L50:Q50"/>
    <mergeCell ref="J69:P69"/>
    <mergeCell ref="O56:P56"/>
    <mergeCell ref="Q56:Y56"/>
    <mergeCell ref="C56:J56"/>
    <mergeCell ref="N52:Q52"/>
    <mergeCell ref="R52:U52"/>
    <mergeCell ref="V62:AA62"/>
    <mergeCell ref="Z56:AA56"/>
    <mergeCell ref="B58:D58"/>
    <mergeCell ref="E58:H58"/>
    <mergeCell ref="I58:K58"/>
    <mergeCell ref="L58:M58"/>
    <mergeCell ref="O58:P58"/>
    <mergeCell ref="Q58:Y58"/>
    <mergeCell ref="C66:I66"/>
    <mergeCell ref="E62:I62"/>
    <mergeCell ref="E59:M60"/>
    <mergeCell ref="O60:R60"/>
    <mergeCell ref="S60:Y60"/>
    <mergeCell ref="B37:C37"/>
    <mergeCell ref="E37:AA37"/>
    <mergeCell ref="B38:C38"/>
    <mergeCell ref="E38:AA38"/>
    <mergeCell ref="B46:D46"/>
    <mergeCell ref="E46:I46"/>
    <mergeCell ref="J46:S48"/>
    <mergeCell ref="V46:W46"/>
    <mergeCell ref="X46:AA46"/>
    <mergeCell ref="V48:W48"/>
    <mergeCell ref="X48:AA48"/>
    <mergeCell ref="W43:AA43"/>
    <mergeCell ref="E15:M16"/>
    <mergeCell ref="S16:Y16"/>
    <mergeCell ref="E20:R20"/>
    <mergeCell ref="B33:C33"/>
    <mergeCell ref="E33:AA33"/>
    <mergeCell ref="J18:L18"/>
    <mergeCell ref="C26:I26"/>
    <mergeCell ref="E18:I18"/>
    <mergeCell ref="E32:AA32"/>
    <mergeCell ref="T18:U18"/>
    <mergeCell ref="M18:S18"/>
    <mergeCell ref="B32:C32"/>
    <mergeCell ref="V18:AA18"/>
    <mergeCell ref="C22:I22"/>
    <mergeCell ref="B18:D18"/>
    <mergeCell ref="J22:P22"/>
    <mergeCell ref="J23:P23"/>
    <mergeCell ref="C23:I23"/>
    <mergeCell ref="C24:F24"/>
    <mergeCell ref="G25:H25"/>
    <mergeCell ref="V2:W2"/>
    <mergeCell ref="V4:W4"/>
    <mergeCell ref="V8:Z8"/>
    <mergeCell ref="X4:AA4"/>
    <mergeCell ref="B35:C35"/>
    <mergeCell ref="E35:AA35"/>
    <mergeCell ref="B36:C36"/>
    <mergeCell ref="E36:AA36"/>
    <mergeCell ref="Q10:Y10"/>
    <mergeCell ref="J10:K10"/>
    <mergeCell ref="L6:Q6"/>
    <mergeCell ref="X29:AA29"/>
    <mergeCell ref="E31:AA31"/>
    <mergeCell ref="J24:P24"/>
    <mergeCell ref="J29:P29"/>
    <mergeCell ref="Z12:AA12"/>
    <mergeCell ref="O10:P10"/>
    <mergeCell ref="O12:P12"/>
    <mergeCell ref="O14:P14"/>
    <mergeCell ref="C12:J12"/>
    <mergeCell ref="B31:C31"/>
    <mergeCell ref="E14:H14"/>
    <mergeCell ref="V24:X24"/>
    <mergeCell ref="O16:R16"/>
    <mergeCell ref="X2:AA2"/>
    <mergeCell ref="R8:U8"/>
    <mergeCell ref="J2:S4"/>
    <mergeCell ref="N8:Q8"/>
    <mergeCell ref="L14:M14"/>
    <mergeCell ref="B20:D20"/>
    <mergeCell ref="B14:D14"/>
    <mergeCell ref="C29:I29"/>
    <mergeCell ref="B2:D2"/>
    <mergeCell ref="E2:I2"/>
    <mergeCell ref="C10:I10"/>
    <mergeCell ref="B15:D16"/>
    <mergeCell ref="Q12:Y12"/>
    <mergeCell ref="I14:K14"/>
    <mergeCell ref="Q14:Y14"/>
    <mergeCell ref="X28:AA28"/>
    <mergeCell ref="C27:I27"/>
    <mergeCell ref="C28:I28"/>
    <mergeCell ref="J26:P26"/>
    <mergeCell ref="J28:P28"/>
    <mergeCell ref="V25:X25"/>
    <mergeCell ref="C25:F25"/>
    <mergeCell ref="J25:P25"/>
    <mergeCell ref="J27:P27"/>
  </mergeCells>
  <phoneticPr fontId="1"/>
  <conditionalFormatting sqref="E14:H14">
    <cfRule type="containsBlanks" dxfId="18" priority="78">
      <formula>LEN(TRIM(E14))=0</formula>
    </cfRule>
  </conditionalFormatting>
  <conditionalFormatting sqref="E18:I18">
    <cfRule type="containsBlanks" dxfId="17" priority="75">
      <formula>LEN(TRIM(E18))=0</formula>
    </cfRule>
  </conditionalFormatting>
  <conditionalFormatting sqref="E15:M16">
    <cfRule type="containsBlanks" dxfId="16" priority="76">
      <formula>LEN(TRIM(E15))=0</formula>
    </cfRule>
  </conditionalFormatting>
  <conditionalFormatting sqref="E20:R20">
    <cfRule type="containsBlanks" dxfId="15" priority="72">
      <formula>LEN(TRIM(E20))=0</formula>
    </cfRule>
  </conditionalFormatting>
  <conditionalFormatting sqref="G25">
    <cfRule type="containsBlanks" dxfId="14" priority="5">
      <formula>LEN(TRIM(G25))=0</formula>
    </cfRule>
  </conditionalFormatting>
  <conditionalFormatting sqref="H24">
    <cfRule type="containsBlanks" dxfId="13" priority="6">
      <formula>LEN(TRIM(H24))=0</formula>
    </cfRule>
  </conditionalFormatting>
  <conditionalFormatting sqref="J22:P23 J26:P26">
    <cfRule type="containsBlanks" dxfId="12" priority="14">
      <formula>LEN(TRIM(J22))=0</formula>
    </cfRule>
  </conditionalFormatting>
  <conditionalFormatting sqref="L14:M14">
    <cfRule type="containsBlanks" dxfId="11" priority="77">
      <formula>LEN(TRIM(L14))=0</formula>
    </cfRule>
  </conditionalFormatting>
  <conditionalFormatting sqref="M18:S18">
    <cfRule type="containsBlanks" dxfId="10" priority="74">
      <formula>LEN(TRIM(M18))=0</formula>
    </cfRule>
  </conditionalFormatting>
  <conditionalFormatting sqref="Q10:Y10">
    <cfRule type="containsBlanks" dxfId="9" priority="82">
      <formula>LEN(TRIM(Q10))=0</formula>
    </cfRule>
  </conditionalFormatting>
  <conditionalFormatting sqref="Q12:Y12">
    <cfRule type="containsBlanks" dxfId="8" priority="81">
      <formula>LEN(TRIM(Q12))=0</formula>
    </cfRule>
  </conditionalFormatting>
  <conditionalFormatting sqref="Q14:Y14">
    <cfRule type="containsBlanks" dxfId="7" priority="80">
      <formula>LEN(TRIM(Q14))=0</formula>
    </cfRule>
  </conditionalFormatting>
  <conditionalFormatting sqref="S16:Y16">
    <cfRule type="containsBlanks" dxfId="6" priority="79">
      <formula>LEN(TRIM(S16))=0</formula>
    </cfRule>
  </conditionalFormatting>
  <conditionalFormatting sqref="V25:X25">
    <cfRule type="containsBlanks" dxfId="5" priority="64">
      <formula>LEN(TRIM(V25))=0</formula>
    </cfRule>
  </conditionalFormatting>
  <conditionalFormatting sqref="V8:Z8">
    <cfRule type="containsBlanks" dxfId="4" priority="83">
      <formula>LEN(TRIM(V8))=0</formula>
    </cfRule>
  </conditionalFormatting>
  <conditionalFormatting sqref="V18:AA18">
    <cfRule type="containsBlanks" dxfId="3" priority="73">
      <formula>LEN(TRIM(V18))=0</formula>
    </cfRule>
  </conditionalFormatting>
  <conditionalFormatting sqref="X2:AA2">
    <cfRule type="containsBlanks" dxfId="2" priority="85">
      <formula>LEN(TRIM(X2))=0</formula>
    </cfRule>
  </conditionalFormatting>
  <conditionalFormatting sqref="X4:AA4">
    <cfRule type="containsBlanks" dxfId="1" priority="63">
      <formula>LEN(TRIM(X4))=0</formula>
    </cfRule>
  </conditionalFormatting>
  <conditionalFormatting sqref="X29:AA29">
    <cfRule type="containsBlanks" dxfId="0" priority="65">
      <formula>LEN(TRIM(X29))=0</formula>
    </cfRule>
  </conditionalFormatting>
  <dataValidations disablePrompts="1" count="3">
    <dataValidation type="list" allowBlank="1" showInputMessage="1" showErrorMessage="1" sqref="G25" xr:uid="{CA6091C6-0205-4680-987D-8B2C0414E0CB}">
      <formula1>$AT$4:$AV$4</formula1>
    </dataValidation>
    <dataValidation type="list" allowBlank="1" showInputMessage="1" showErrorMessage="1" sqref="L14:M14" xr:uid="{00000000-0002-0000-0200-000002000000}">
      <formula1>$AT$2:$AV$2</formula1>
    </dataValidation>
    <dataValidation showDropDown="1" showInputMessage="1" showErrorMessage="1" sqref="L58:M58 L96:M96" xr:uid="{00000000-0002-0000-0200-000003000000}"/>
  </dataValidations>
  <pageMargins left="0.70866141732283472" right="0.43307086614173229" top="0.59055118110236227" bottom="0.43307086614173229" header="0.31496062992125984" footer="0.31496062992125984"/>
  <pageSetup paperSize="9" orientation="portrait" blackAndWhite="1" r:id="rId1"/>
  <headerFooter>
    <oddHeader>&amp;L&amp;"ＭＳ Ｐゴシック,太字"&amp;E機材&amp;R&amp;"ＭＳ Ｐゴシック,太字"&amp;E機材</oddHeader>
    <oddFooter>&amp;L&amp;"ＭＳ Ｐゴシック,太字"&amp;E機材&amp;R&amp;"ＭＳ Ｐゴシック,太字"&amp;E機材</oddFooter>
  </headerFooter>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記入方法</vt:lpstr>
      <vt:lpstr>機器材料請求書</vt:lpstr>
      <vt:lpstr>機器材料請求書!Print_Area</vt:lpstr>
      <vt:lpstr>記入方法!Print_Area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dsp23</dc:creator>
  <cp:lastModifiedBy>k-yokoyama</cp:lastModifiedBy>
  <cp:lastPrinted>2023-06-30T08:24:00Z</cp:lastPrinted>
  <dcterms:created xsi:type="dcterms:W3CDTF">2015-06-05T18:19:34Z</dcterms:created>
  <dcterms:modified xsi:type="dcterms:W3CDTF">2023-07-03T23:43:58Z</dcterms:modified>
</cp:coreProperties>
</file>